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652" activeTab="5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<sst xmlns="http://schemas.openxmlformats.org/spreadsheetml/2006/main" count="999" uniqueCount="195">
  <si>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</si>
  <si>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</si>
  <si>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</si>
  <si>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</si>
  <si>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</si>
  <si>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</si>
  <si>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</si>
  <si>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</si>
  <si>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</si>
  <si>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</si>
  <si>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</si>
  <si>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</si>
  <si>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</si>
  <si>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</si>
  <si>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</si>
  <si>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</si>
  <si>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</si>
  <si>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</si>
  <si>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</si>
  <si>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</si>
  <si>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</si>
  <si>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</si>
  <si>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</si>
  <si>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</si>
  <si>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</si>
  <si>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</si>
  <si>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</si>
  <si>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</si>
  <si>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</si>
  <si>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</si>
  <si>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</si>
  <si>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</si>
  <si>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</si>
  <si>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</si>
  <si>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</si>
  <si>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</si>
  <si>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</si>
  <si>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</si>
  <si>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</si>
  <si>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</si>
  <si>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</si>
  <si>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</si>
  <si>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</si>
  <si>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</si>
  <si>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</si>
  <si>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</si>
  <si>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</si>
  <si>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</si>
  <si>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</si>
  <si>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</si>
  <si>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</si>
  <si>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</si>
  <si>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</si>
  <si>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</si>
  <si>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</si>
  <si>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</si>
  <si>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</si>
  <si>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</si>
  <si>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</si>
  <si>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</si>
  <si>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</si>
  <si>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</si>
  <si>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</si>
  <si>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</si>
  <si>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</si>
  <si>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</si>
  <si>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</si>
  <si>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</si>
  <si>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</si>
  <si>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</si>
  <si>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</si>
  <si>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</si>
  <si>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</si>
  <si>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</si>
  <si>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</si>
  <si>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</si>
  <si>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</si>
  <si>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</si>
  <si>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</si>
  <si>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</si>
  <si>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</si>
  <si>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</si>
  <si>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</si>
  <si>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</si>
  <si>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</si>
  <si>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</si>
  <si>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</si>
  <si>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</si>
  <si>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</si>
  <si>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</si>
  <si>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</si>
  <si>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</si>
  <si>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</si>
  <si>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</si>
  <si>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</si>
  <si>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</si>
  <si>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</si>
  <si>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</si>
  <si>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</si>
  <si>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</si>
  <si>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</si>
  <si>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</si>
  <si>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</si>
  <si>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</si>
  <si>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</si>
  <si>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</si>
  <si>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</si>
  <si>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</si>
  <si>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</si>
  <si>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</si>
  <si>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</si>
  <si>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</si>
  <si>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</si>
  <si>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</si>
  <si>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</si>
  <si>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</si>
  <si>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</si>
  <si>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</si>
  <si>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</si>
  <si>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</si>
  <si>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</si>
  <si>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</si>
  <si>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</si>
  <si>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</si>
  <si>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</si>
  <si>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</si>
  <si>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</si>
  <si>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</si>
  <si>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</si>
  <si>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</si>
  <si>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</si>
  <si>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</si>
  <si>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</si>
  <si>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</si>
  <si>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</si>
  <si>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</si>
  <si>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</si>
  <si>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</si>
  <si>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</si>
  <si>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</si>
  <si>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</si>
  <si>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</si>
  <si>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</si>
  <si>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</si>
  <si>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</si>
  <si>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</si>
  <si>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</si>
  <si>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</si>
  <si>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</si>
  <si>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</si>
  <si>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</si>
  <si>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</si>
  <si>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</si>
  <si>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</si>
  <si>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</si>
  <si>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</si>
  <si>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</si>
  <si>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</si>
  <si>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</si>
  <si>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</si>
  <si>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</si>
  <si>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</si>
  <si>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</si>
  <si>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</si>
  <si>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</si>
  <si>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</si>
  <si>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</si>
  <si>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</si>
  <si>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</si>
  <si>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</si>
  <si>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</si>
  <si>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</si>
  <si>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</si>
  <si>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</si>
  <si>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</si>
  <si>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</si>
  <si>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</si>
  <si>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</si>
  <si>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</si>
  <si>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</si>
  <si>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</si>
  <si>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</si>
  <si>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</si>
  <si>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</si>
  <si>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</si>
  <si>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</si>
  <si>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</si>
  <si>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</si>
  <si>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Bùi Thị Bích Phượng</t>
  </si>
  <si>
    <t>Nguyễn Cẩm Giang</t>
  </si>
  <si>
    <t>Quảng Trị, ngày 31 tháng 5 năm 2023</t>
  </si>
  <si>
    <t>08 tháng / năm 2023</t>
  </si>
  <si>
    <t>KẾT QUẢ THI HÀNH ÁN DÂN SỰ TÍNH BẰNG VIỆC CHIA THEO CƠ QUAN THI HÀNH ÁN DÂN SỰ VÀ CHẤP HÀNH VIÊN
08 tháng/năm 2023</t>
  </si>
  <si>
    <t>KẾT QUẢ THI HÀNH ÁN DÂN SỰ TÍNH BẰNG TIỀN CHIA THEO CƠ QUAN THI HÀNH ÁN DÂN SỰ VÀ CHẤP HÀNH VIÊN
08 tháng/năm 2023</t>
  </si>
  <si>
    <t>08 tháng/năm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</si>
</sst>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3" fontId="19" fillId="38" borderId="10" xfId="44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2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D8" sqref="D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1" t="s">
        <v>124</v>
      </c>
      <c r="B1" s="131"/>
      <c r="C1" s="90" t="s">
        <v>125</v>
      </c>
    </row>
    <row r="2" spans="1:3" ht="48.75" customHeight="1">
      <c r="A2" s="132" t="s">
        <v>133</v>
      </c>
      <c r="B2" s="132"/>
      <c r="C2" s="88" t="s">
        <v>99</v>
      </c>
    </row>
    <row r="3" spans="1:3" ht="15.75">
      <c r="A3" s="129" t="s">
        <v>128</v>
      </c>
      <c r="B3" s="85" t="s">
        <v>130</v>
      </c>
      <c r="C3" s="86" t="s">
        <v>152</v>
      </c>
    </row>
    <row r="4" spans="1:3" ht="15.75">
      <c r="A4" s="129"/>
      <c r="B4" s="85" t="s">
        <v>129</v>
      </c>
      <c r="C4" s="87" t="s">
        <v>190</v>
      </c>
    </row>
    <row r="5" spans="1:3" ht="31.5">
      <c r="A5" s="129"/>
      <c r="B5" s="85" t="s">
        <v>127</v>
      </c>
      <c r="C5" s="96" t="s">
        <v>138</v>
      </c>
    </row>
    <row r="6" spans="1:3" ht="15.75">
      <c r="A6" s="130" t="s">
        <v>126</v>
      </c>
      <c r="B6" s="85" t="s">
        <v>131</v>
      </c>
      <c r="C6" s="86" t="s">
        <v>189</v>
      </c>
    </row>
    <row r="7" spans="1:3" ht="15.75">
      <c r="A7" s="130"/>
      <c r="B7" s="85" t="s">
        <v>129</v>
      </c>
      <c r="C7" s="86" t="s">
        <v>190</v>
      </c>
    </row>
    <row r="8" spans="1:3" ht="21.75" customHeight="1">
      <c r="A8" s="133" t="s">
        <v>132</v>
      </c>
      <c r="B8" s="133"/>
      <c r="C8" s="86" t="s">
        <v>191</v>
      </c>
    </row>
    <row r="9" spans="1:3" ht="36" customHeight="1">
      <c r="A9" s="128" t="s">
        <v>134</v>
      </c>
      <c r="B9" s="128"/>
      <c r="C9" s="128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62" t="s">
        <v>100</v>
      </c>
      <c r="B1" s="162"/>
      <c r="C1" s="162"/>
      <c r="D1" s="162"/>
      <c r="E1" s="161" t="s">
        <v>73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3" t="s">
        <v>99</v>
      </c>
      <c r="R1" s="164"/>
      <c r="S1" s="164"/>
      <c r="T1" s="164"/>
      <c r="U1" s="164"/>
      <c r="V1" s="164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70" t="s">
        <v>74</v>
      </c>
      <c r="R2" s="170"/>
      <c r="S2" s="170"/>
      <c r="T2" s="170"/>
      <c r="U2" s="170"/>
      <c r="V2" s="170"/>
    </row>
    <row r="3" spans="1:22" s="6" customFormat="1" ht="15.75" customHeight="1">
      <c r="A3" s="152" t="s">
        <v>20</v>
      </c>
      <c r="B3" s="153"/>
      <c r="C3" s="158" t="s">
        <v>83</v>
      </c>
      <c r="D3" s="144" t="s">
        <v>85</v>
      </c>
      <c r="E3" s="147" t="s">
        <v>4</v>
      </c>
      <c r="F3" s="148"/>
      <c r="G3" s="138" t="s">
        <v>35</v>
      </c>
      <c r="H3" s="149" t="s">
        <v>54</v>
      </c>
      <c r="I3" s="167" t="s">
        <v>36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9"/>
      <c r="U3" s="138" t="s">
        <v>64</v>
      </c>
      <c r="V3" s="166" t="s">
        <v>69</v>
      </c>
    </row>
    <row r="4" spans="1:22" s="7" customFormat="1" ht="15.75" customHeight="1">
      <c r="A4" s="154"/>
      <c r="B4" s="155"/>
      <c r="C4" s="159"/>
      <c r="D4" s="145"/>
      <c r="E4" s="144" t="s">
        <v>87</v>
      </c>
      <c r="F4" s="144" t="s">
        <v>51</v>
      </c>
      <c r="G4" s="139"/>
      <c r="H4" s="150"/>
      <c r="I4" s="141" t="s">
        <v>36</v>
      </c>
      <c r="J4" s="147" t="s">
        <v>37</v>
      </c>
      <c r="K4" s="165"/>
      <c r="L4" s="165"/>
      <c r="M4" s="165"/>
      <c r="N4" s="165"/>
      <c r="O4" s="165"/>
      <c r="P4" s="165"/>
      <c r="Q4" s="148"/>
      <c r="R4" s="149" t="s">
        <v>89</v>
      </c>
      <c r="S4" s="141" t="s">
        <v>97</v>
      </c>
      <c r="T4" s="149" t="s">
        <v>53</v>
      </c>
      <c r="U4" s="139"/>
      <c r="V4" s="166"/>
    </row>
    <row r="5" spans="1:22" s="6" customFormat="1" ht="15.75" customHeight="1">
      <c r="A5" s="154"/>
      <c r="B5" s="155"/>
      <c r="C5" s="159"/>
      <c r="D5" s="145"/>
      <c r="E5" s="145"/>
      <c r="F5" s="145"/>
      <c r="G5" s="139"/>
      <c r="H5" s="150"/>
      <c r="I5" s="142"/>
      <c r="J5" s="141" t="s">
        <v>50</v>
      </c>
      <c r="K5" s="147" t="s">
        <v>52</v>
      </c>
      <c r="L5" s="165"/>
      <c r="M5" s="165"/>
      <c r="N5" s="165"/>
      <c r="O5" s="165"/>
      <c r="P5" s="165"/>
      <c r="Q5" s="148"/>
      <c r="R5" s="150"/>
      <c r="S5" s="142"/>
      <c r="T5" s="150"/>
      <c r="U5" s="139"/>
      <c r="V5" s="166"/>
    </row>
    <row r="6" spans="1:22" s="6" customFormat="1" ht="15.75" customHeight="1">
      <c r="A6" s="154"/>
      <c r="B6" s="155"/>
      <c r="C6" s="159"/>
      <c r="D6" s="145"/>
      <c r="E6" s="145"/>
      <c r="F6" s="145"/>
      <c r="G6" s="139"/>
      <c r="H6" s="150"/>
      <c r="I6" s="142"/>
      <c r="J6" s="142"/>
      <c r="K6" s="141" t="s">
        <v>59</v>
      </c>
      <c r="L6" s="147" t="s">
        <v>52</v>
      </c>
      <c r="M6" s="165"/>
      <c r="N6" s="148"/>
      <c r="O6" s="141" t="s">
        <v>40</v>
      </c>
      <c r="P6" s="141" t="s">
        <v>96</v>
      </c>
      <c r="Q6" s="141" t="s">
        <v>41</v>
      </c>
      <c r="R6" s="150"/>
      <c r="S6" s="142"/>
      <c r="T6" s="150"/>
      <c r="U6" s="139"/>
      <c r="V6" s="166"/>
    </row>
    <row r="7" spans="1:22" s="6" customFormat="1" ht="44.25" customHeight="1">
      <c r="A7" s="156"/>
      <c r="B7" s="157"/>
      <c r="C7" s="160"/>
      <c r="D7" s="146"/>
      <c r="E7" s="146"/>
      <c r="F7" s="146"/>
      <c r="G7" s="140"/>
      <c r="H7" s="151"/>
      <c r="I7" s="143"/>
      <c r="J7" s="143"/>
      <c r="K7" s="143"/>
      <c r="L7" s="20" t="s">
        <v>38</v>
      </c>
      <c r="M7" s="20" t="s">
        <v>39</v>
      </c>
      <c r="N7" s="20" t="s">
        <v>42</v>
      </c>
      <c r="O7" s="143"/>
      <c r="P7" s="143"/>
      <c r="Q7" s="143"/>
      <c r="R7" s="151"/>
      <c r="S7" s="143"/>
      <c r="T7" s="151"/>
      <c r="U7" s="140"/>
      <c r="V7" s="166"/>
    </row>
    <row r="8" spans="1:22" ht="14.25" customHeight="1">
      <c r="A8" s="147" t="s">
        <v>3</v>
      </c>
      <c r="B8" s="148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7" t="s">
        <v>10</v>
      </c>
      <c r="B9" s="14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34" t="s">
        <v>71</v>
      </c>
      <c r="B38" s="134"/>
      <c r="C38" s="134"/>
      <c r="D38" s="134"/>
      <c r="E38" s="134"/>
      <c r="F38" s="134"/>
      <c r="G38" s="134"/>
      <c r="H38" s="134"/>
      <c r="I38" s="4"/>
      <c r="J38" s="4"/>
      <c r="K38" s="4"/>
      <c r="L38" s="4"/>
      <c r="M38" s="4"/>
      <c r="O38" s="136" t="s">
        <v>79</v>
      </c>
      <c r="P38" s="136"/>
      <c r="Q38" s="136"/>
      <c r="R38" s="136"/>
      <c r="S38" s="136"/>
      <c r="T38" s="136"/>
      <c r="U38" s="136"/>
      <c r="V38" s="136"/>
    </row>
    <row r="39" spans="1:22" ht="15.75">
      <c r="A39" s="135"/>
      <c r="B39" s="135"/>
      <c r="C39" s="135"/>
      <c r="D39" s="135"/>
      <c r="E39" s="135"/>
      <c r="F39" s="135"/>
      <c r="G39" s="135"/>
      <c r="H39" s="135"/>
      <c r="O39" s="137"/>
      <c r="P39" s="137"/>
      <c r="Q39" s="137"/>
      <c r="R39" s="137"/>
      <c r="S39" s="137"/>
      <c r="T39" s="137"/>
      <c r="U39" s="137"/>
      <c r="V39" s="137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62" t="s">
        <v>101</v>
      </c>
      <c r="B1" s="162"/>
      <c r="C1" s="162"/>
      <c r="D1" s="162"/>
      <c r="E1" s="162"/>
      <c r="F1" s="161" t="s">
        <v>76</v>
      </c>
      <c r="G1" s="161"/>
      <c r="H1" s="161"/>
      <c r="I1" s="161"/>
      <c r="J1" s="161"/>
      <c r="K1" s="161"/>
      <c r="L1" s="161"/>
      <c r="M1" s="161"/>
      <c r="N1" s="161"/>
      <c r="O1" s="161"/>
      <c r="P1" s="19"/>
      <c r="Q1" s="163" t="s">
        <v>99</v>
      </c>
      <c r="R1" s="163"/>
      <c r="S1" s="163"/>
      <c r="T1" s="163"/>
      <c r="U1" s="163"/>
      <c r="V1" s="163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70" t="s">
        <v>61</v>
      </c>
      <c r="S2" s="170"/>
      <c r="T2" s="170"/>
      <c r="U2" s="170"/>
      <c r="V2" s="170"/>
    </row>
    <row r="3" spans="1:22" s="6" customFormat="1" ht="15.75" customHeight="1">
      <c r="A3" s="179" t="s">
        <v>106</v>
      </c>
      <c r="B3" s="180"/>
      <c r="C3" s="158" t="s">
        <v>83</v>
      </c>
      <c r="D3" s="166" t="s">
        <v>85</v>
      </c>
      <c r="E3" s="185" t="s">
        <v>4</v>
      </c>
      <c r="F3" s="186"/>
      <c r="G3" s="171" t="s">
        <v>35</v>
      </c>
      <c r="H3" s="171" t="s">
        <v>54</v>
      </c>
      <c r="I3" s="177" t="s">
        <v>36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2" t="s">
        <v>64</v>
      </c>
      <c r="V3" s="166" t="s">
        <v>69</v>
      </c>
    </row>
    <row r="4" spans="1:22" s="7" customFormat="1" ht="15.75" customHeight="1">
      <c r="A4" s="181"/>
      <c r="B4" s="182"/>
      <c r="C4" s="159"/>
      <c r="D4" s="166"/>
      <c r="E4" s="144" t="s">
        <v>87</v>
      </c>
      <c r="F4" s="144" t="s">
        <v>51</v>
      </c>
      <c r="G4" s="171"/>
      <c r="H4" s="171"/>
      <c r="I4" s="171" t="s">
        <v>36</v>
      </c>
      <c r="J4" s="176" t="s">
        <v>37</v>
      </c>
      <c r="K4" s="176"/>
      <c r="L4" s="176"/>
      <c r="M4" s="176"/>
      <c r="N4" s="176"/>
      <c r="O4" s="176"/>
      <c r="P4" s="176"/>
      <c r="Q4" s="176"/>
      <c r="R4" s="149" t="s">
        <v>89</v>
      </c>
      <c r="S4" s="141" t="s">
        <v>97</v>
      </c>
      <c r="T4" s="149" t="s">
        <v>53</v>
      </c>
      <c r="U4" s="172"/>
      <c r="V4" s="166"/>
    </row>
    <row r="5" spans="1:22" s="6" customFormat="1" ht="15.75" customHeight="1">
      <c r="A5" s="181"/>
      <c r="B5" s="182"/>
      <c r="C5" s="159"/>
      <c r="D5" s="166"/>
      <c r="E5" s="145"/>
      <c r="F5" s="145"/>
      <c r="G5" s="171"/>
      <c r="H5" s="171"/>
      <c r="I5" s="171"/>
      <c r="J5" s="171" t="s">
        <v>50</v>
      </c>
      <c r="K5" s="173" t="s">
        <v>4</v>
      </c>
      <c r="L5" s="174"/>
      <c r="M5" s="174"/>
      <c r="N5" s="174"/>
      <c r="O5" s="174"/>
      <c r="P5" s="174"/>
      <c r="Q5" s="175"/>
      <c r="R5" s="150"/>
      <c r="S5" s="142"/>
      <c r="T5" s="150"/>
      <c r="U5" s="172"/>
      <c r="V5" s="166"/>
    </row>
    <row r="6" spans="1:22" s="6" customFormat="1" ht="15.75" customHeight="1">
      <c r="A6" s="181"/>
      <c r="B6" s="182"/>
      <c r="C6" s="159"/>
      <c r="D6" s="166"/>
      <c r="E6" s="145"/>
      <c r="F6" s="145"/>
      <c r="G6" s="171"/>
      <c r="H6" s="171"/>
      <c r="I6" s="171"/>
      <c r="J6" s="171"/>
      <c r="K6" s="149" t="s">
        <v>59</v>
      </c>
      <c r="L6" s="173" t="s">
        <v>4</v>
      </c>
      <c r="M6" s="174"/>
      <c r="N6" s="175"/>
      <c r="O6" s="149" t="s">
        <v>40</v>
      </c>
      <c r="P6" s="141" t="s">
        <v>96</v>
      </c>
      <c r="Q6" s="149" t="s">
        <v>41</v>
      </c>
      <c r="R6" s="150"/>
      <c r="S6" s="142"/>
      <c r="T6" s="150"/>
      <c r="U6" s="172"/>
      <c r="V6" s="166"/>
    </row>
    <row r="7" spans="1:22" s="6" customFormat="1" ht="51" customHeight="1">
      <c r="A7" s="181"/>
      <c r="B7" s="182"/>
      <c r="C7" s="160"/>
      <c r="D7" s="166"/>
      <c r="E7" s="146"/>
      <c r="F7" s="146"/>
      <c r="G7" s="171"/>
      <c r="H7" s="171"/>
      <c r="I7" s="171"/>
      <c r="J7" s="171"/>
      <c r="K7" s="151"/>
      <c r="L7" s="30" t="s">
        <v>38</v>
      </c>
      <c r="M7" s="30" t="s">
        <v>39</v>
      </c>
      <c r="N7" s="30" t="s">
        <v>108</v>
      </c>
      <c r="O7" s="151"/>
      <c r="P7" s="143"/>
      <c r="Q7" s="151"/>
      <c r="R7" s="151"/>
      <c r="S7" s="143"/>
      <c r="T7" s="151"/>
      <c r="U7" s="172"/>
      <c r="V7" s="166"/>
    </row>
    <row r="8" spans="1:22" ht="15.75">
      <c r="A8" s="183"/>
      <c r="B8" s="184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34" t="s">
        <v>71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4"/>
      <c r="L23" s="4"/>
      <c r="M23" s="4"/>
      <c r="O23" s="136" t="s">
        <v>79</v>
      </c>
      <c r="P23" s="136"/>
      <c r="Q23" s="136"/>
      <c r="R23" s="136"/>
      <c r="S23" s="136"/>
      <c r="T23" s="136"/>
      <c r="U23" s="136"/>
      <c r="V23" s="136"/>
      <c r="W23" s="2" t="s">
        <v>2</v>
      </c>
    </row>
    <row r="24" spans="1:22" ht="15.7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O24" s="137"/>
      <c r="P24" s="137"/>
      <c r="Q24" s="137"/>
      <c r="R24" s="137"/>
      <c r="S24" s="137"/>
      <c r="T24" s="137"/>
      <c r="U24" s="137"/>
      <c r="V24" s="137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4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62" t="s">
        <v>135</v>
      </c>
      <c r="B1" s="162"/>
      <c r="C1" s="162"/>
      <c r="D1" s="162"/>
      <c r="E1" s="207" t="s">
        <v>192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 t="str">
        <f>TT!C2</f>
        <v>Đơn vị  báo cáo: 
Đơn vị nhận báo cáo: </v>
      </c>
      <c r="Q1" s="208"/>
      <c r="R1" s="208"/>
      <c r="S1" s="208"/>
      <c r="T1" s="208"/>
      <c r="U1" s="20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210" t="s">
        <v>112</v>
      </c>
      <c r="Q2" s="210"/>
      <c r="R2" s="210"/>
      <c r="S2" s="210"/>
      <c r="T2" s="210"/>
      <c r="U2" s="210"/>
      <c r="V2" s="12"/>
    </row>
    <row r="3" spans="1:21" s="6" customFormat="1" ht="15.75" customHeight="1">
      <c r="A3" s="202" t="s">
        <v>86</v>
      </c>
      <c r="B3" s="202" t="s">
        <v>106</v>
      </c>
      <c r="C3" s="209" t="s">
        <v>111</v>
      </c>
      <c r="D3" s="201" t="s">
        <v>85</v>
      </c>
      <c r="E3" s="201" t="s">
        <v>4</v>
      </c>
      <c r="F3" s="201"/>
      <c r="G3" s="200" t="s">
        <v>35</v>
      </c>
      <c r="H3" s="199" t="s">
        <v>113</v>
      </c>
      <c r="I3" s="200" t="s">
        <v>36</v>
      </c>
      <c r="J3" s="205" t="s">
        <v>4</v>
      </c>
      <c r="K3" s="206"/>
      <c r="L3" s="206"/>
      <c r="M3" s="206"/>
      <c r="N3" s="206"/>
      <c r="O3" s="206"/>
      <c r="P3" s="206"/>
      <c r="Q3" s="206"/>
      <c r="R3" s="206"/>
      <c r="S3" s="206"/>
      <c r="T3" s="211" t="s">
        <v>64</v>
      </c>
      <c r="U3" s="214" t="s">
        <v>109</v>
      </c>
    </row>
    <row r="4" spans="1:21" s="7" customFormat="1" ht="15.75" customHeight="1">
      <c r="A4" s="203"/>
      <c r="B4" s="203"/>
      <c r="C4" s="209"/>
      <c r="D4" s="201"/>
      <c r="E4" s="201" t="s">
        <v>87</v>
      </c>
      <c r="F4" s="201" t="s">
        <v>51</v>
      </c>
      <c r="G4" s="200"/>
      <c r="H4" s="199"/>
      <c r="I4" s="200"/>
      <c r="J4" s="200" t="s">
        <v>50</v>
      </c>
      <c r="K4" s="201" t="s">
        <v>4</v>
      </c>
      <c r="L4" s="201"/>
      <c r="M4" s="201"/>
      <c r="N4" s="201"/>
      <c r="O4" s="201"/>
      <c r="P4" s="201"/>
      <c r="Q4" s="199" t="s">
        <v>89</v>
      </c>
      <c r="R4" s="200" t="s">
        <v>97</v>
      </c>
      <c r="S4" s="198" t="s">
        <v>53</v>
      </c>
      <c r="T4" s="212"/>
      <c r="U4" s="215"/>
    </row>
    <row r="5" spans="1:21" s="6" customFormat="1" ht="15.75" customHeight="1">
      <c r="A5" s="203"/>
      <c r="B5" s="203"/>
      <c r="C5" s="209"/>
      <c r="D5" s="201"/>
      <c r="E5" s="201"/>
      <c r="F5" s="201"/>
      <c r="G5" s="200"/>
      <c r="H5" s="199"/>
      <c r="I5" s="200"/>
      <c r="J5" s="200"/>
      <c r="K5" s="200" t="s">
        <v>59</v>
      </c>
      <c r="L5" s="201" t="s">
        <v>4</v>
      </c>
      <c r="M5" s="201"/>
      <c r="N5" s="200" t="s">
        <v>40</v>
      </c>
      <c r="O5" s="200" t="s">
        <v>96</v>
      </c>
      <c r="P5" s="200" t="s">
        <v>41</v>
      </c>
      <c r="Q5" s="199"/>
      <c r="R5" s="200"/>
      <c r="S5" s="198"/>
      <c r="T5" s="212"/>
      <c r="U5" s="215"/>
    </row>
    <row r="6" spans="1:21" s="6" customFormat="1" ht="15.75" customHeight="1">
      <c r="A6" s="203"/>
      <c r="B6" s="203"/>
      <c r="C6" s="209"/>
      <c r="D6" s="201"/>
      <c r="E6" s="201"/>
      <c r="F6" s="201"/>
      <c r="G6" s="200"/>
      <c r="H6" s="199"/>
      <c r="I6" s="200"/>
      <c r="J6" s="200"/>
      <c r="K6" s="200"/>
      <c r="L6" s="201"/>
      <c r="M6" s="201"/>
      <c r="N6" s="200"/>
      <c r="O6" s="200"/>
      <c r="P6" s="200"/>
      <c r="Q6" s="199"/>
      <c r="R6" s="200"/>
      <c r="S6" s="198"/>
      <c r="T6" s="212"/>
      <c r="U6" s="215"/>
    </row>
    <row r="7" spans="1:23" s="6" customFormat="1" ht="44.25" customHeight="1">
      <c r="A7" s="204"/>
      <c r="B7" s="204"/>
      <c r="C7" s="209"/>
      <c r="D7" s="201"/>
      <c r="E7" s="201"/>
      <c r="F7" s="201"/>
      <c r="G7" s="200"/>
      <c r="H7" s="199"/>
      <c r="I7" s="200"/>
      <c r="J7" s="200"/>
      <c r="K7" s="200"/>
      <c r="L7" s="36" t="s">
        <v>38</v>
      </c>
      <c r="M7" s="36" t="s">
        <v>88</v>
      </c>
      <c r="N7" s="200"/>
      <c r="O7" s="200"/>
      <c r="P7" s="200"/>
      <c r="Q7" s="199"/>
      <c r="R7" s="200"/>
      <c r="S7" s="198"/>
      <c r="T7" s="213"/>
      <c r="U7" s="215"/>
      <c r="W7" s="21"/>
    </row>
    <row r="8" spans="1:21" ht="14.25" customHeight="1">
      <c r="A8" s="196" t="s">
        <v>3</v>
      </c>
      <c r="B8" s="197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1909</v>
      </c>
      <c r="D9" s="104">
        <v>3396</v>
      </c>
      <c r="E9" s="103">
        <v>893</v>
      </c>
      <c r="F9" s="103">
        <v>2503</v>
      </c>
      <c r="G9" s="103">
        <v>18</v>
      </c>
      <c r="H9" s="103">
        <v>1</v>
      </c>
      <c r="I9" s="105">
        <v>3377</v>
      </c>
      <c r="J9" s="104">
        <v>2925</v>
      </c>
      <c r="K9" s="104">
        <v>1840</v>
      </c>
      <c r="L9" s="103">
        <v>1821</v>
      </c>
      <c r="M9" s="103">
        <v>19</v>
      </c>
      <c r="N9" s="103">
        <v>1082</v>
      </c>
      <c r="O9" s="103">
        <v>3</v>
      </c>
      <c r="P9" s="103">
        <v>0</v>
      </c>
      <c r="Q9" s="103">
        <v>431</v>
      </c>
      <c r="R9" s="103">
        <v>11</v>
      </c>
      <c r="S9" s="103">
        <v>10</v>
      </c>
      <c r="T9" s="104">
        <v>1537</v>
      </c>
      <c r="U9" s="106">
        <v>0.629059829059829</v>
      </c>
      <c r="V9" s="79" t="s">
        <v>2</v>
      </c>
    </row>
    <row r="10" spans="1:21" s="79" customFormat="1" ht="15.75">
      <c r="A10" s="107" t="s">
        <v>0</v>
      </c>
      <c r="B10" s="107" t="s">
        <v>140</v>
      </c>
      <c r="C10" s="108">
        <v>126</v>
      </c>
      <c r="D10" s="108">
        <v>262</v>
      </c>
      <c r="E10" s="108">
        <v>58</v>
      </c>
      <c r="F10" s="108">
        <v>204</v>
      </c>
      <c r="G10" s="108">
        <v>1</v>
      </c>
      <c r="H10" s="108">
        <v>0</v>
      </c>
      <c r="I10" s="108">
        <v>261</v>
      </c>
      <c r="J10" s="108">
        <v>234</v>
      </c>
      <c r="K10" s="108">
        <v>169</v>
      </c>
      <c r="L10" s="108">
        <v>167</v>
      </c>
      <c r="M10" s="108">
        <v>2</v>
      </c>
      <c r="N10" s="108">
        <v>65</v>
      </c>
      <c r="O10" s="108">
        <v>0</v>
      </c>
      <c r="P10" s="108">
        <v>0</v>
      </c>
      <c r="Q10" s="108">
        <v>21</v>
      </c>
      <c r="R10" s="108">
        <v>6</v>
      </c>
      <c r="S10" s="108">
        <v>0</v>
      </c>
      <c r="T10" s="108">
        <v>92</v>
      </c>
      <c r="U10" s="109">
        <v>0.7222222222222222</v>
      </c>
    </row>
    <row r="11" spans="1:23" s="79" customFormat="1" ht="15.75">
      <c r="A11" s="110" t="s">
        <v>13</v>
      </c>
      <c r="B11" s="110" t="s">
        <v>187</v>
      </c>
      <c r="C11" s="111">
        <v>3</v>
      </c>
      <c r="D11" s="104">
        <v>3</v>
      </c>
      <c r="E11" s="111">
        <v>0</v>
      </c>
      <c r="F11" s="111">
        <v>3</v>
      </c>
      <c r="G11" s="111">
        <v>0</v>
      </c>
      <c r="H11" s="111">
        <v>0</v>
      </c>
      <c r="I11" s="105">
        <v>3</v>
      </c>
      <c r="J11" s="104">
        <v>3</v>
      </c>
      <c r="K11" s="104">
        <v>2</v>
      </c>
      <c r="L11" s="111">
        <v>2</v>
      </c>
      <c r="M11" s="111">
        <v>0</v>
      </c>
      <c r="N11" s="111">
        <v>1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1</v>
      </c>
      <c r="U11" s="106">
        <v>0.6666666666666666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151</v>
      </c>
      <c r="C12" s="111">
        <v>1</v>
      </c>
      <c r="D12" s="104">
        <v>5</v>
      </c>
      <c r="E12" s="111">
        <v>2</v>
      </c>
      <c r="F12" s="111">
        <v>3</v>
      </c>
      <c r="G12" s="111">
        <v>0</v>
      </c>
      <c r="H12" s="111">
        <v>0</v>
      </c>
      <c r="I12" s="105">
        <v>5</v>
      </c>
      <c r="J12" s="104">
        <v>4</v>
      </c>
      <c r="K12" s="104">
        <v>4</v>
      </c>
      <c r="L12" s="111">
        <v>4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1</v>
      </c>
      <c r="S12" s="111">
        <v>0</v>
      </c>
      <c r="T12" s="104">
        <v>1</v>
      </c>
      <c r="U12" s="106">
        <v>1</v>
      </c>
    </row>
    <row r="13" spans="1:21" s="79" customFormat="1" ht="15.75">
      <c r="A13" s="110" t="s">
        <v>19</v>
      </c>
      <c r="B13" s="110" t="s">
        <v>137</v>
      </c>
      <c r="C13" s="111">
        <v>5</v>
      </c>
      <c r="D13" s="104">
        <v>5</v>
      </c>
      <c r="E13" s="111">
        <v>0</v>
      </c>
      <c r="F13" s="111">
        <v>5</v>
      </c>
      <c r="G13" s="111">
        <v>0</v>
      </c>
      <c r="H13" s="111">
        <v>0</v>
      </c>
      <c r="I13" s="105">
        <v>5</v>
      </c>
      <c r="J13" s="104">
        <v>5</v>
      </c>
      <c r="K13" s="104">
        <v>4</v>
      </c>
      <c r="L13" s="111">
        <v>4</v>
      </c>
      <c r="M13" s="111">
        <v>0</v>
      </c>
      <c r="N13" s="111">
        <v>1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1</v>
      </c>
      <c r="U13" s="106">
        <v>0.8</v>
      </c>
    </row>
    <row r="14" spans="1:21" s="79" customFormat="1" ht="15.75">
      <c r="A14" s="110" t="s">
        <v>21</v>
      </c>
      <c r="B14" s="110" t="s">
        <v>152</v>
      </c>
      <c r="C14" s="111">
        <v>3</v>
      </c>
      <c r="D14" s="104">
        <v>3</v>
      </c>
      <c r="E14" s="111">
        <v>0</v>
      </c>
      <c r="F14" s="111">
        <v>3</v>
      </c>
      <c r="G14" s="111">
        <v>0</v>
      </c>
      <c r="H14" s="111">
        <v>0</v>
      </c>
      <c r="I14" s="105">
        <v>3</v>
      </c>
      <c r="J14" s="104">
        <v>3</v>
      </c>
      <c r="K14" s="104">
        <v>2</v>
      </c>
      <c r="L14" s="111">
        <v>2</v>
      </c>
      <c r="M14" s="111">
        <v>0</v>
      </c>
      <c r="N14" s="111">
        <v>1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1</v>
      </c>
      <c r="U14" s="106">
        <v>0.6666666666666666</v>
      </c>
    </row>
    <row r="15" spans="1:21" s="79" customFormat="1" ht="15.75">
      <c r="A15" s="110" t="s">
        <v>22</v>
      </c>
      <c r="B15" s="110" t="s">
        <v>153</v>
      </c>
      <c r="C15" s="111">
        <v>2</v>
      </c>
      <c r="D15" s="104">
        <v>3</v>
      </c>
      <c r="E15" s="111">
        <v>1</v>
      </c>
      <c r="F15" s="111">
        <v>2</v>
      </c>
      <c r="G15" s="111">
        <v>0</v>
      </c>
      <c r="H15" s="111">
        <v>0</v>
      </c>
      <c r="I15" s="105">
        <v>3</v>
      </c>
      <c r="J15" s="104">
        <v>2</v>
      </c>
      <c r="K15" s="104">
        <v>2</v>
      </c>
      <c r="L15" s="111">
        <v>2</v>
      </c>
      <c r="M15" s="111">
        <v>0</v>
      </c>
      <c r="N15" s="111">
        <v>0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1</v>
      </c>
      <c r="U15" s="106">
        <v>1</v>
      </c>
    </row>
    <row r="16" spans="1:23" s="79" customFormat="1" ht="15.75">
      <c r="A16" s="110" t="s">
        <v>23</v>
      </c>
      <c r="B16" s="110" t="s">
        <v>185</v>
      </c>
      <c r="C16" s="111">
        <v>3</v>
      </c>
      <c r="D16" s="104">
        <v>5</v>
      </c>
      <c r="E16" s="111">
        <v>2</v>
      </c>
      <c r="F16" s="111">
        <v>3</v>
      </c>
      <c r="G16" s="111">
        <v>0</v>
      </c>
      <c r="H16" s="111">
        <v>0</v>
      </c>
      <c r="I16" s="105">
        <v>5</v>
      </c>
      <c r="J16" s="104">
        <v>3</v>
      </c>
      <c r="K16" s="104">
        <v>1</v>
      </c>
      <c r="L16" s="111">
        <v>1</v>
      </c>
      <c r="M16" s="111">
        <v>0</v>
      </c>
      <c r="N16" s="111">
        <v>2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4</v>
      </c>
      <c r="U16" s="106">
        <v>0.3333333333333333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186</v>
      </c>
      <c r="C17" s="111">
        <v>40</v>
      </c>
      <c r="D17" s="104">
        <v>81</v>
      </c>
      <c r="E17" s="111">
        <v>21</v>
      </c>
      <c r="F17" s="111">
        <v>60</v>
      </c>
      <c r="G17" s="111">
        <v>1</v>
      </c>
      <c r="H17" s="111">
        <v>0</v>
      </c>
      <c r="I17" s="105">
        <v>80</v>
      </c>
      <c r="J17" s="104">
        <v>68</v>
      </c>
      <c r="K17" s="104">
        <v>47</v>
      </c>
      <c r="L17" s="111">
        <v>47</v>
      </c>
      <c r="M17" s="111">
        <v>0</v>
      </c>
      <c r="N17" s="111">
        <v>21</v>
      </c>
      <c r="O17" s="111">
        <v>0</v>
      </c>
      <c r="P17" s="111">
        <v>0</v>
      </c>
      <c r="Q17" s="111">
        <v>9</v>
      </c>
      <c r="R17" s="111">
        <v>3</v>
      </c>
      <c r="S17" s="111">
        <v>0</v>
      </c>
      <c r="T17" s="104">
        <v>33</v>
      </c>
      <c r="U17" s="106">
        <v>0.6911764705882353</v>
      </c>
    </row>
    <row r="18" spans="1:21" s="79" customFormat="1" ht="15.75">
      <c r="A18" s="110" t="s">
        <v>25</v>
      </c>
      <c r="B18" s="110" t="s">
        <v>158</v>
      </c>
      <c r="C18" s="111">
        <v>64</v>
      </c>
      <c r="D18" s="104">
        <v>146</v>
      </c>
      <c r="E18" s="111">
        <v>28</v>
      </c>
      <c r="F18" s="111">
        <v>118</v>
      </c>
      <c r="G18" s="111">
        <v>0</v>
      </c>
      <c r="H18" s="111">
        <v>0</v>
      </c>
      <c r="I18" s="105">
        <v>146</v>
      </c>
      <c r="J18" s="104">
        <v>139</v>
      </c>
      <c r="K18" s="104">
        <v>103</v>
      </c>
      <c r="L18" s="111">
        <v>101</v>
      </c>
      <c r="M18" s="111">
        <v>2</v>
      </c>
      <c r="N18" s="111">
        <v>36</v>
      </c>
      <c r="O18" s="111">
        <v>0</v>
      </c>
      <c r="P18" s="111">
        <v>0</v>
      </c>
      <c r="Q18" s="111">
        <v>7</v>
      </c>
      <c r="R18" s="111">
        <v>0</v>
      </c>
      <c r="S18" s="111">
        <v>0</v>
      </c>
      <c r="T18" s="104">
        <v>43</v>
      </c>
      <c r="U18" s="106">
        <v>0.7410071942446043</v>
      </c>
    </row>
    <row r="19" spans="1:21" s="79" customFormat="1" ht="15.75">
      <c r="A19" s="110" t="s">
        <v>26</v>
      </c>
      <c r="B19" s="110" t="s">
        <v>188</v>
      </c>
      <c r="C19" s="111">
        <v>5</v>
      </c>
      <c r="D19" s="104">
        <v>11</v>
      </c>
      <c r="E19" s="111">
        <v>4</v>
      </c>
      <c r="F19" s="111">
        <v>7</v>
      </c>
      <c r="G19" s="111">
        <v>0</v>
      </c>
      <c r="H19" s="111">
        <v>0</v>
      </c>
      <c r="I19" s="105">
        <v>11</v>
      </c>
      <c r="J19" s="104">
        <v>7</v>
      </c>
      <c r="K19" s="104">
        <v>4</v>
      </c>
      <c r="L19" s="111">
        <v>4</v>
      </c>
      <c r="M19" s="111">
        <v>0</v>
      </c>
      <c r="N19" s="111">
        <v>3</v>
      </c>
      <c r="O19" s="111">
        <v>0</v>
      </c>
      <c r="P19" s="111">
        <v>0</v>
      </c>
      <c r="Q19" s="111">
        <v>4</v>
      </c>
      <c r="R19" s="111">
        <v>0</v>
      </c>
      <c r="S19" s="111">
        <v>0</v>
      </c>
      <c r="T19" s="104">
        <v>7</v>
      </c>
      <c r="U19" s="106">
        <v>0.5714285714285714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139</v>
      </c>
    </row>
    <row r="21" spans="1:21" s="79" customFormat="1" ht="15.75">
      <c r="A21" s="107" t="s">
        <v>1</v>
      </c>
      <c r="B21" s="107" t="s">
        <v>141</v>
      </c>
      <c r="C21" s="108">
        <v>1783</v>
      </c>
      <c r="D21" s="108">
        <v>3134</v>
      </c>
      <c r="E21" s="108">
        <v>835</v>
      </c>
      <c r="F21" s="108">
        <v>2299</v>
      </c>
      <c r="G21" s="108">
        <v>17</v>
      </c>
      <c r="H21" s="108">
        <v>1</v>
      </c>
      <c r="I21" s="108">
        <v>3116</v>
      </c>
      <c r="J21" s="108">
        <v>2691</v>
      </c>
      <c r="K21" s="108">
        <v>1671</v>
      </c>
      <c r="L21" s="108">
        <v>1654</v>
      </c>
      <c r="M21" s="108">
        <v>17</v>
      </c>
      <c r="N21" s="108">
        <v>1017</v>
      </c>
      <c r="O21" s="108">
        <v>3</v>
      </c>
      <c r="P21" s="108">
        <v>0</v>
      </c>
      <c r="Q21" s="108">
        <v>410</v>
      </c>
      <c r="R21" s="108">
        <v>5</v>
      </c>
      <c r="S21" s="108">
        <v>10</v>
      </c>
      <c r="T21" s="108">
        <v>1445</v>
      </c>
      <c r="U21" s="109">
        <v>0.620958751393534</v>
      </c>
    </row>
    <row r="22" spans="1:21" s="79" customFormat="1" ht="15.75">
      <c r="A22" s="112" t="s">
        <v>13</v>
      </c>
      <c r="B22" s="112" t="s">
        <v>142</v>
      </c>
      <c r="C22" s="113">
        <v>421</v>
      </c>
      <c r="D22" s="113">
        <v>950</v>
      </c>
      <c r="E22" s="113">
        <v>359</v>
      </c>
      <c r="F22" s="113">
        <v>591</v>
      </c>
      <c r="G22" s="113">
        <v>8</v>
      </c>
      <c r="H22" s="113">
        <v>0</v>
      </c>
      <c r="I22" s="113">
        <v>942</v>
      </c>
      <c r="J22" s="113">
        <v>725</v>
      </c>
      <c r="K22" s="113">
        <v>401</v>
      </c>
      <c r="L22" s="113">
        <v>391</v>
      </c>
      <c r="M22" s="113">
        <v>10</v>
      </c>
      <c r="N22" s="113">
        <v>322</v>
      </c>
      <c r="O22" s="113">
        <v>2</v>
      </c>
      <c r="P22" s="113">
        <v>0</v>
      </c>
      <c r="Q22" s="113">
        <v>217</v>
      </c>
      <c r="R22" s="113">
        <v>0</v>
      </c>
      <c r="S22" s="113">
        <v>0</v>
      </c>
      <c r="T22" s="113">
        <v>541</v>
      </c>
      <c r="U22" s="114">
        <v>0.5531034482758621</v>
      </c>
    </row>
    <row r="23" spans="1:21" s="99" customFormat="1" ht="15.75">
      <c r="A23" s="110" t="s">
        <v>13</v>
      </c>
      <c r="B23" s="110" t="s">
        <v>155</v>
      </c>
      <c r="C23" s="111">
        <v>0</v>
      </c>
      <c r="D23" s="104">
        <v>6</v>
      </c>
      <c r="E23" s="111">
        <v>0</v>
      </c>
      <c r="F23" s="111">
        <v>6</v>
      </c>
      <c r="G23" s="111">
        <v>0</v>
      </c>
      <c r="H23" s="111">
        <v>0</v>
      </c>
      <c r="I23" s="105">
        <v>6</v>
      </c>
      <c r="J23" s="104">
        <v>6</v>
      </c>
      <c r="K23" s="104">
        <v>6</v>
      </c>
      <c r="L23" s="111">
        <v>6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156</v>
      </c>
      <c r="C24" s="111">
        <v>72</v>
      </c>
      <c r="D24" s="104">
        <v>179</v>
      </c>
      <c r="E24" s="111">
        <v>87</v>
      </c>
      <c r="F24" s="111">
        <v>92</v>
      </c>
      <c r="G24" s="111">
        <v>0</v>
      </c>
      <c r="H24" s="111">
        <v>0</v>
      </c>
      <c r="I24" s="105">
        <v>179</v>
      </c>
      <c r="J24" s="104">
        <v>117</v>
      </c>
      <c r="K24" s="104">
        <v>68</v>
      </c>
      <c r="L24" s="111">
        <v>65</v>
      </c>
      <c r="M24" s="111">
        <v>3</v>
      </c>
      <c r="N24" s="111">
        <v>49</v>
      </c>
      <c r="O24" s="111">
        <v>0</v>
      </c>
      <c r="P24" s="111">
        <v>0</v>
      </c>
      <c r="Q24" s="111">
        <v>62</v>
      </c>
      <c r="R24" s="111">
        <v>0</v>
      </c>
      <c r="S24" s="111">
        <v>0</v>
      </c>
      <c r="T24" s="104">
        <v>111</v>
      </c>
      <c r="U24" s="106">
        <v>0.5811965811965812</v>
      </c>
    </row>
    <row r="25" spans="1:21" ht="15.75">
      <c r="A25" s="110" t="s">
        <v>19</v>
      </c>
      <c r="B25" s="110" t="s">
        <v>157</v>
      </c>
      <c r="C25" s="111">
        <v>68</v>
      </c>
      <c r="D25" s="104">
        <v>152</v>
      </c>
      <c r="E25" s="111">
        <v>51</v>
      </c>
      <c r="F25" s="111">
        <v>101</v>
      </c>
      <c r="G25" s="111">
        <v>1</v>
      </c>
      <c r="H25" s="111">
        <v>0</v>
      </c>
      <c r="I25" s="105">
        <v>151</v>
      </c>
      <c r="J25" s="104">
        <v>119</v>
      </c>
      <c r="K25" s="104">
        <v>72</v>
      </c>
      <c r="L25" s="111">
        <v>71</v>
      </c>
      <c r="M25" s="111">
        <v>1</v>
      </c>
      <c r="N25" s="111">
        <v>46</v>
      </c>
      <c r="O25" s="111">
        <v>1</v>
      </c>
      <c r="P25" s="111">
        <v>0</v>
      </c>
      <c r="Q25" s="111">
        <v>32</v>
      </c>
      <c r="R25" s="111">
        <v>0</v>
      </c>
      <c r="S25" s="111">
        <v>0</v>
      </c>
      <c r="T25" s="104">
        <v>79</v>
      </c>
      <c r="U25" s="106">
        <v>0.6050420168067226</v>
      </c>
    </row>
    <row r="26" spans="1:21" ht="15.75">
      <c r="A26" s="110" t="s">
        <v>21</v>
      </c>
      <c r="B26" s="110" t="s">
        <v>184</v>
      </c>
      <c r="C26" s="111">
        <v>88</v>
      </c>
      <c r="D26" s="104">
        <v>224</v>
      </c>
      <c r="E26" s="111">
        <v>91</v>
      </c>
      <c r="F26" s="111">
        <v>133</v>
      </c>
      <c r="G26" s="111">
        <v>1</v>
      </c>
      <c r="H26" s="111">
        <v>0</v>
      </c>
      <c r="I26" s="105">
        <v>223</v>
      </c>
      <c r="J26" s="104">
        <v>173</v>
      </c>
      <c r="K26" s="104">
        <v>96</v>
      </c>
      <c r="L26" s="111">
        <v>94</v>
      </c>
      <c r="M26" s="111">
        <v>2</v>
      </c>
      <c r="N26" s="111">
        <v>77</v>
      </c>
      <c r="O26" s="111">
        <v>0</v>
      </c>
      <c r="P26" s="111">
        <v>0</v>
      </c>
      <c r="Q26" s="111">
        <v>50</v>
      </c>
      <c r="R26" s="111">
        <v>0</v>
      </c>
      <c r="S26" s="111">
        <v>0</v>
      </c>
      <c r="T26" s="104">
        <v>127</v>
      </c>
      <c r="U26" s="106">
        <v>0.5549132947976878</v>
      </c>
    </row>
    <row r="27" spans="1:21" ht="15.75">
      <c r="A27" s="110" t="s">
        <v>22</v>
      </c>
      <c r="B27" s="110" t="s">
        <v>177</v>
      </c>
      <c r="C27" s="111">
        <v>93</v>
      </c>
      <c r="D27" s="104">
        <v>211</v>
      </c>
      <c r="E27" s="111">
        <v>78</v>
      </c>
      <c r="F27" s="111">
        <v>133</v>
      </c>
      <c r="G27" s="111">
        <v>6</v>
      </c>
      <c r="H27" s="111">
        <v>0</v>
      </c>
      <c r="I27" s="105">
        <v>205</v>
      </c>
      <c r="J27" s="104">
        <v>152</v>
      </c>
      <c r="K27" s="104">
        <v>83</v>
      </c>
      <c r="L27" s="111">
        <v>80</v>
      </c>
      <c r="M27" s="111">
        <v>3</v>
      </c>
      <c r="N27" s="111">
        <v>69</v>
      </c>
      <c r="O27" s="111">
        <v>0</v>
      </c>
      <c r="P27" s="111">
        <v>0</v>
      </c>
      <c r="Q27" s="111">
        <v>53</v>
      </c>
      <c r="R27" s="111">
        <v>0</v>
      </c>
      <c r="S27" s="111">
        <v>0</v>
      </c>
      <c r="T27" s="104">
        <v>122</v>
      </c>
      <c r="U27" s="106">
        <v>0.5460526315789473</v>
      </c>
    </row>
    <row r="28" spans="1:21" ht="15.75">
      <c r="A28" s="110" t="s">
        <v>23</v>
      </c>
      <c r="B28" s="110" t="s">
        <v>178</v>
      </c>
      <c r="C28" s="111">
        <v>100</v>
      </c>
      <c r="D28" s="104">
        <v>178</v>
      </c>
      <c r="E28" s="111">
        <v>52</v>
      </c>
      <c r="F28" s="111">
        <v>126</v>
      </c>
      <c r="G28" s="111">
        <v>0</v>
      </c>
      <c r="H28" s="111">
        <v>0</v>
      </c>
      <c r="I28" s="105">
        <v>178</v>
      </c>
      <c r="J28" s="104">
        <v>158</v>
      </c>
      <c r="K28" s="104">
        <v>76</v>
      </c>
      <c r="L28" s="111">
        <v>75</v>
      </c>
      <c r="M28" s="111">
        <v>1</v>
      </c>
      <c r="N28" s="111">
        <v>81</v>
      </c>
      <c r="O28" s="111">
        <v>1</v>
      </c>
      <c r="P28" s="111">
        <v>0</v>
      </c>
      <c r="Q28" s="111">
        <v>20</v>
      </c>
      <c r="R28" s="111">
        <v>0</v>
      </c>
      <c r="S28" s="111">
        <v>0</v>
      </c>
      <c r="T28" s="104">
        <v>102</v>
      </c>
      <c r="U28" s="106">
        <v>0.4810126582278481</v>
      </c>
    </row>
    <row r="29" spans="1:21" ht="15.75" hidden="1">
      <c r="A29" s="110" t="s">
        <v>24</v>
      </c>
      <c r="B29" s="110" t="s">
        <v>159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139</v>
      </c>
    </row>
    <row r="30" spans="1:21" ht="15.75" hidden="1">
      <c r="A30" s="110" t="s">
        <v>25</v>
      </c>
      <c r="B30" s="110" t="s">
        <v>160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139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139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139</v>
      </c>
    </row>
    <row r="33" spans="1:21" ht="15.75">
      <c r="A33" s="112" t="s">
        <v>14</v>
      </c>
      <c r="B33" s="112" t="s">
        <v>143</v>
      </c>
      <c r="C33" s="113">
        <v>58</v>
      </c>
      <c r="D33" s="113">
        <v>143</v>
      </c>
      <c r="E33" s="113">
        <v>67</v>
      </c>
      <c r="F33" s="113">
        <v>76</v>
      </c>
      <c r="G33" s="113">
        <v>3</v>
      </c>
      <c r="H33" s="113">
        <v>0</v>
      </c>
      <c r="I33" s="113">
        <v>140</v>
      </c>
      <c r="J33" s="113">
        <v>88</v>
      </c>
      <c r="K33" s="113">
        <v>55</v>
      </c>
      <c r="L33" s="113">
        <v>55</v>
      </c>
      <c r="M33" s="113">
        <v>0</v>
      </c>
      <c r="N33" s="113">
        <v>33</v>
      </c>
      <c r="O33" s="113">
        <v>0</v>
      </c>
      <c r="P33" s="113">
        <v>0</v>
      </c>
      <c r="Q33" s="113">
        <v>52</v>
      </c>
      <c r="R33" s="113">
        <v>0</v>
      </c>
      <c r="S33" s="113">
        <v>0</v>
      </c>
      <c r="T33" s="113">
        <v>85</v>
      </c>
      <c r="U33" s="114">
        <v>0.625</v>
      </c>
    </row>
    <row r="34" spans="1:21" ht="15.75">
      <c r="A34" s="110" t="s">
        <v>13</v>
      </c>
      <c r="B34" s="110" t="s">
        <v>161</v>
      </c>
      <c r="C34" s="111">
        <v>30</v>
      </c>
      <c r="D34" s="104">
        <v>44</v>
      </c>
      <c r="E34" s="111">
        <v>10</v>
      </c>
      <c r="F34" s="111">
        <v>34</v>
      </c>
      <c r="G34" s="111">
        <v>2</v>
      </c>
      <c r="H34" s="111">
        <v>0</v>
      </c>
      <c r="I34" s="105">
        <v>42</v>
      </c>
      <c r="J34" s="104">
        <v>34</v>
      </c>
      <c r="K34" s="104">
        <v>27</v>
      </c>
      <c r="L34" s="111">
        <v>27</v>
      </c>
      <c r="M34" s="111">
        <v>0</v>
      </c>
      <c r="N34" s="111">
        <v>7</v>
      </c>
      <c r="O34" s="111">
        <v>0</v>
      </c>
      <c r="P34" s="111">
        <v>0</v>
      </c>
      <c r="Q34" s="111">
        <v>8</v>
      </c>
      <c r="R34" s="111">
        <v>0</v>
      </c>
      <c r="S34" s="111">
        <v>0</v>
      </c>
      <c r="T34" s="104">
        <v>15</v>
      </c>
      <c r="U34" s="106">
        <v>0.7941176470588235</v>
      </c>
    </row>
    <row r="35" spans="1:21" ht="15.75">
      <c r="A35" s="110" t="s">
        <v>14</v>
      </c>
      <c r="B35" s="110" t="s">
        <v>162</v>
      </c>
      <c r="C35" s="111">
        <v>28</v>
      </c>
      <c r="D35" s="104">
        <v>99</v>
      </c>
      <c r="E35" s="111">
        <v>57</v>
      </c>
      <c r="F35" s="111">
        <v>42</v>
      </c>
      <c r="G35" s="111">
        <v>1</v>
      </c>
      <c r="H35" s="111">
        <v>0</v>
      </c>
      <c r="I35" s="105">
        <v>98</v>
      </c>
      <c r="J35" s="104">
        <v>54</v>
      </c>
      <c r="K35" s="104">
        <v>28</v>
      </c>
      <c r="L35" s="111">
        <v>28</v>
      </c>
      <c r="M35" s="111">
        <v>0</v>
      </c>
      <c r="N35" s="111">
        <v>26</v>
      </c>
      <c r="O35" s="111">
        <v>0</v>
      </c>
      <c r="P35" s="111">
        <v>0</v>
      </c>
      <c r="Q35" s="111">
        <v>44</v>
      </c>
      <c r="R35" s="111">
        <v>0</v>
      </c>
      <c r="S35" s="111">
        <v>0</v>
      </c>
      <c r="T35" s="104">
        <v>70</v>
      </c>
      <c r="U35" s="106">
        <v>0.5185185185185185</v>
      </c>
    </row>
    <row r="36" spans="1:21" ht="15.75" hidden="1">
      <c r="A36" s="110" t="s">
        <v>19</v>
      </c>
      <c r="B36" s="110"/>
      <c r="C36" s="111">
        <v>0</v>
      </c>
      <c r="D36" s="104">
        <v>0</v>
      </c>
      <c r="E36" s="111">
        <v>0</v>
      </c>
      <c r="F36" s="111">
        <v>0</v>
      </c>
      <c r="G36" s="111">
        <v>0</v>
      </c>
      <c r="H36" s="111">
        <v>0</v>
      </c>
      <c r="I36" s="105">
        <v>0</v>
      </c>
      <c r="J36" s="104">
        <v>0</v>
      </c>
      <c r="K36" s="104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04">
        <v>0</v>
      </c>
      <c r="U36" s="106" t="s">
        <v>139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139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139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139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139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139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139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139</v>
      </c>
    </row>
    <row r="44" spans="1:21" ht="15.75">
      <c r="A44" s="112" t="s">
        <v>19</v>
      </c>
      <c r="B44" s="112" t="s">
        <v>144</v>
      </c>
      <c r="C44" s="113">
        <v>178</v>
      </c>
      <c r="D44" s="113">
        <v>246</v>
      </c>
      <c r="E44" s="113">
        <v>44</v>
      </c>
      <c r="F44" s="113">
        <v>202</v>
      </c>
      <c r="G44" s="113">
        <v>0</v>
      </c>
      <c r="H44" s="113">
        <v>0</v>
      </c>
      <c r="I44" s="113">
        <v>246</v>
      </c>
      <c r="J44" s="113">
        <v>227</v>
      </c>
      <c r="K44" s="113">
        <v>157</v>
      </c>
      <c r="L44" s="113">
        <v>156</v>
      </c>
      <c r="M44" s="113">
        <v>1</v>
      </c>
      <c r="N44" s="113">
        <v>70</v>
      </c>
      <c r="O44" s="113">
        <v>0</v>
      </c>
      <c r="P44" s="113">
        <v>0</v>
      </c>
      <c r="Q44" s="113">
        <v>19</v>
      </c>
      <c r="R44" s="113">
        <v>0</v>
      </c>
      <c r="S44" s="113">
        <v>0</v>
      </c>
      <c r="T44" s="113">
        <v>89</v>
      </c>
      <c r="U44" s="114">
        <v>0.6916299559471366</v>
      </c>
    </row>
    <row r="45" spans="1:21" ht="15.75">
      <c r="A45" s="110" t="s">
        <v>13</v>
      </c>
      <c r="B45" s="110" t="s">
        <v>163</v>
      </c>
      <c r="C45" s="111">
        <v>18</v>
      </c>
      <c r="D45" s="104">
        <v>19</v>
      </c>
      <c r="E45" s="111">
        <v>1</v>
      </c>
      <c r="F45" s="111">
        <v>18</v>
      </c>
      <c r="G45" s="111">
        <v>0</v>
      </c>
      <c r="H45" s="111">
        <v>0</v>
      </c>
      <c r="I45" s="105">
        <v>19</v>
      </c>
      <c r="J45" s="104">
        <v>19</v>
      </c>
      <c r="K45" s="104">
        <v>14</v>
      </c>
      <c r="L45" s="111">
        <v>14</v>
      </c>
      <c r="M45" s="111">
        <v>0</v>
      </c>
      <c r="N45" s="111">
        <v>5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5</v>
      </c>
      <c r="U45" s="106">
        <v>0.7368421052631579</v>
      </c>
    </row>
    <row r="46" spans="1:21" ht="15.75">
      <c r="A46" s="110" t="s">
        <v>14</v>
      </c>
      <c r="B46" s="110" t="s">
        <v>165</v>
      </c>
      <c r="C46" s="111">
        <v>59</v>
      </c>
      <c r="D46" s="104">
        <v>90</v>
      </c>
      <c r="E46" s="111">
        <v>25</v>
      </c>
      <c r="F46" s="111">
        <v>65</v>
      </c>
      <c r="G46" s="111">
        <v>0</v>
      </c>
      <c r="H46" s="111">
        <v>0</v>
      </c>
      <c r="I46" s="105">
        <v>90</v>
      </c>
      <c r="J46" s="104">
        <v>79</v>
      </c>
      <c r="K46" s="104">
        <v>53</v>
      </c>
      <c r="L46" s="111">
        <v>52</v>
      </c>
      <c r="M46" s="111">
        <v>1</v>
      </c>
      <c r="N46" s="111">
        <v>26</v>
      </c>
      <c r="O46" s="111">
        <v>0</v>
      </c>
      <c r="P46" s="111">
        <v>0</v>
      </c>
      <c r="Q46" s="111">
        <v>11</v>
      </c>
      <c r="R46" s="111">
        <v>0</v>
      </c>
      <c r="S46" s="111">
        <v>0</v>
      </c>
      <c r="T46" s="104">
        <v>37</v>
      </c>
      <c r="U46" s="106">
        <v>0.6708860759493671</v>
      </c>
    </row>
    <row r="47" spans="1:21" ht="15.75">
      <c r="A47" s="110" t="s">
        <v>19</v>
      </c>
      <c r="B47" s="110" t="s">
        <v>166</v>
      </c>
      <c r="C47" s="111">
        <v>101</v>
      </c>
      <c r="D47" s="104">
        <v>137</v>
      </c>
      <c r="E47" s="111">
        <v>18</v>
      </c>
      <c r="F47" s="111">
        <v>119</v>
      </c>
      <c r="G47" s="111">
        <v>0</v>
      </c>
      <c r="H47" s="111">
        <v>0</v>
      </c>
      <c r="I47" s="105">
        <v>137</v>
      </c>
      <c r="J47" s="104">
        <v>129</v>
      </c>
      <c r="K47" s="104">
        <v>90</v>
      </c>
      <c r="L47" s="111">
        <v>90</v>
      </c>
      <c r="M47" s="111">
        <v>0</v>
      </c>
      <c r="N47" s="111">
        <v>39</v>
      </c>
      <c r="O47" s="111">
        <v>0</v>
      </c>
      <c r="P47" s="111">
        <v>0</v>
      </c>
      <c r="Q47" s="111">
        <v>8</v>
      </c>
      <c r="R47" s="111">
        <v>0</v>
      </c>
      <c r="S47" s="111">
        <v>0</v>
      </c>
      <c r="T47" s="104">
        <v>47</v>
      </c>
      <c r="U47" s="106">
        <v>0.6976744186046512</v>
      </c>
    </row>
    <row r="48" spans="1:21" ht="15.75" hidden="1">
      <c r="A48" s="110" t="s">
        <v>21</v>
      </c>
      <c r="B48" s="110"/>
      <c r="C48" s="111">
        <v>0</v>
      </c>
      <c r="D48" s="104">
        <v>0</v>
      </c>
      <c r="E48" s="111">
        <v>0</v>
      </c>
      <c r="F48" s="111">
        <v>0</v>
      </c>
      <c r="G48" s="111">
        <v>0</v>
      </c>
      <c r="H48" s="111">
        <v>0</v>
      </c>
      <c r="I48" s="105">
        <v>0</v>
      </c>
      <c r="J48" s="104">
        <v>0</v>
      </c>
      <c r="K48" s="104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0</v>
      </c>
      <c r="U48" s="106" t="s">
        <v>139</v>
      </c>
    </row>
    <row r="49" spans="1:21" ht="15.75" hidden="1">
      <c r="A49" s="110" t="s">
        <v>22</v>
      </c>
      <c r="B49" s="110" t="s">
        <v>166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139</v>
      </c>
    </row>
    <row r="50" spans="1:21" ht="15.75" hidden="1">
      <c r="A50" s="110" t="s">
        <v>23</v>
      </c>
      <c r="B50" s="110" t="s">
        <v>166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139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139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139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139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139</v>
      </c>
    </row>
    <row r="55" spans="1:21" ht="15.75">
      <c r="A55" s="112" t="s">
        <v>21</v>
      </c>
      <c r="B55" s="112" t="s">
        <v>145</v>
      </c>
      <c r="C55" s="113">
        <v>222</v>
      </c>
      <c r="D55" s="113">
        <v>366</v>
      </c>
      <c r="E55" s="113">
        <v>49</v>
      </c>
      <c r="F55" s="113">
        <v>317</v>
      </c>
      <c r="G55" s="113">
        <v>0</v>
      </c>
      <c r="H55" s="113">
        <v>0</v>
      </c>
      <c r="I55" s="113">
        <v>366</v>
      </c>
      <c r="J55" s="113">
        <v>354</v>
      </c>
      <c r="K55" s="113">
        <v>219</v>
      </c>
      <c r="L55" s="113">
        <v>217</v>
      </c>
      <c r="M55" s="113">
        <v>2</v>
      </c>
      <c r="N55" s="113">
        <v>135</v>
      </c>
      <c r="O55" s="113">
        <v>0</v>
      </c>
      <c r="P55" s="113">
        <v>0</v>
      </c>
      <c r="Q55" s="113">
        <v>12</v>
      </c>
      <c r="R55" s="113">
        <v>0</v>
      </c>
      <c r="S55" s="113">
        <v>0</v>
      </c>
      <c r="T55" s="113">
        <v>147</v>
      </c>
      <c r="U55" s="114">
        <v>0.6186440677966102</v>
      </c>
    </row>
    <row r="56" spans="1:21" ht="15.75">
      <c r="A56" s="110" t="s">
        <v>13</v>
      </c>
      <c r="B56" s="110" t="s">
        <v>167</v>
      </c>
      <c r="C56" s="111">
        <v>64</v>
      </c>
      <c r="D56" s="104">
        <v>127</v>
      </c>
      <c r="E56" s="111">
        <v>23</v>
      </c>
      <c r="F56" s="111">
        <v>104</v>
      </c>
      <c r="G56" s="111">
        <v>0</v>
      </c>
      <c r="H56" s="111">
        <v>0</v>
      </c>
      <c r="I56" s="105">
        <v>127</v>
      </c>
      <c r="J56" s="104">
        <v>119</v>
      </c>
      <c r="K56" s="104">
        <v>61</v>
      </c>
      <c r="L56" s="111">
        <v>61</v>
      </c>
      <c r="M56" s="111">
        <v>0</v>
      </c>
      <c r="N56" s="111">
        <v>58</v>
      </c>
      <c r="O56" s="111">
        <v>0</v>
      </c>
      <c r="P56" s="111">
        <v>0</v>
      </c>
      <c r="Q56" s="111">
        <v>8</v>
      </c>
      <c r="R56" s="111">
        <v>0</v>
      </c>
      <c r="S56" s="111">
        <v>0</v>
      </c>
      <c r="T56" s="104">
        <v>66</v>
      </c>
      <c r="U56" s="106">
        <v>0.5126050420168067</v>
      </c>
    </row>
    <row r="57" spans="1:21" ht="15.75">
      <c r="A57" s="110" t="s">
        <v>14</v>
      </c>
      <c r="B57" s="110" t="s">
        <v>168</v>
      </c>
      <c r="C57" s="111">
        <v>6</v>
      </c>
      <c r="D57" s="104">
        <v>14</v>
      </c>
      <c r="E57" s="111">
        <v>2</v>
      </c>
      <c r="F57" s="111">
        <v>12</v>
      </c>
      <c r="G57" s="111">
        <v>0</v>
      </c>
      <c r="H57" s="111">
        <v>0</v>
      </c>
      <c r="I57" s="105">
        <v>14</v>
      </c>
      <c r="J57" s="104">
        <v>14</v>
      </c>
      <c r="K57" s="104">
        <v>10</v>
      </c>
      <c r="L57" s="111">
        <v>9</v>
      </c>
      <c r="M57" s="111">
        <v>1</v>
      </c>
      <c r="N57" s="111">
        <v>4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4</v>
      </c>
      <c r="U57" s="106">
        <v>0.7142857142857143</v>
      </c>
    </row>
    <row r="58" spans="1:21" ht="15.75">
      <c r="A58" s="110" t="s">
        <v>19</v>
      </c>
      <c r="B58" s="110" t="s">
        <v>169</v>
      </c>
      <c r="C58" s="111">
        <v>104</v>
      </c>
      <c r="D58" s="104">
        <v>148</v>
      </c>
      <c r="E58" s="111">
        <v>20</v>
      </c>
      <c r="F58" s="111">
        <v>128</v>
      </c>
      <c r="G58" s="111">
        <v>0</v>
      </c>
      <c r="H58" s="111">
        <v>0</v>
      </c>
      <c r="I58" s="105">
        <v>148</v>
      </c>
      <c r="J58" s="104">
        <v>144</v>
      </c>
      <c r="K58" s="104">
        <v>104</v>
      </c>
      <c r="L58" s="111">
        <v>103</v>
      </c>
      <c r="M58" s="111">
        <v>1</v>
      </c>
      <c r="N58" s="111">
        <v>40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44</v>
      </c>
      <c r="U58" s="106">
        <v>0.7222222222222222</v>
      </c>
    </row>
    <row r="59" spans="1:21" ht="15.75">
      <c r="A59" s="110" t="s">
        <v>21</v>
      </c>
      <c r="B59" s="110" t="s">
        <v>164</v>
      </c>
      <c r="C59" s="111">
        <v>48</v>
      </c>
      <c r="D59" s="104">
        <v>77</v>
      </c>
      <c r="E59" s="111">
        <v>4</v>
      </c>
      <c r="F59" s="111">
        <v>73</v>
      </c>
      <c r="G59" s="111">
        <v>0</v>
      </c>
      <c r="H59" s="111">
        <v>0</v>
      </c>
      <c r="I59" s="105">
        <v>77</v>
      </c>
      <c r="J59" s="104">
        <v>77</v>
      </c>
      <c r="K59" s="104">
        <v>44</v>
      </c>
      <c r="L59" s="111">
        <v>44</v>
      </c>
      <c r="M59" s="111">
        <v>0</v>
      </c>
      <c r="N59" s="111">
        <v>33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33</v>
      </c>
      <c r="U59" s="106">
        <v>0.5714285714285714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139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139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139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139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139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139</v>
      </c>
    </row>
    <row r="66" spans="1:21" ht="15.75">
      <c r="A66" s="112" t="s">
        <v>22</v>
      </c>
      <c r="B66" s="112" t="s">
        <v>146</v>
      </c>
      <c r="C66" s="113">
        <v>213</v>
      </c>
      <c r="D66" s="113">
        <v>324</v>
      </c>
      <c r="E66" s="113">
        <v>65</v>
      </c>
      <c r="F66" s="113">
        <v>259</v>
      </c>
      <c r="G66" s="113">
        <v>0</v>
      </c>
      <c r="H66" s="113">
        <v>0</v>
      </c>
      <c r="I66" s="113">
        <v>324</v>
      </c>
      <c r="J66" s="113">
        <v>295</v>
      </c>
      <c r="K66" s="113">
        <v>201</v>
      </c>
      <c r="L66" s="113">
        <v>201</v>
      </c>
      <c r="M66" s="113">
        <v>0</v>
      </c>
      <c r="N66" s="113">
        <v>93</v>
      </c>
      <c r="O66" s="113">
        <v>1</v>
      </c>
      <c r="P66" s="113">
        <v>0</v>
      </c>
      <c r="Q66" s="113">
        <v>25</v>
      </c>
      <c r="R66" s="113">
        <v>2</v>
      </c>
      <c r="S66" s="113">
        <v>2</v>
      </c>
      <c r="T66" s="113">
        <v>123</v>
      </c>
      <c r="U66" s="114">
        <v>0.6813559322033899</v>
      </c>
    </row>
    <row r="67" spans="1:21" ht="15.75">
      <c r="A67" s="110" t="s">
        <v>13</v>
      </c>
      <c r="B67" s="110" t="s">
        <v>170</v>
      </c>
      <c r="C67" s="111">
        <v>55</v>
      </c>
      <c r="D67" s="104">
        <v>72</v>
      </c>
      <c r="E67" s="111">
        <v>7</v>
      </c>
      <c r="F67" s="111">
        <v>65</v>
      </c>
      <c r="G67" s="111">
        <v>0</v>
      </c>
      <c r="H67" s="111">
        <v>0</v>
      </c>
      <c r="I67" s="105">
        <v>72</v>
      </c>
      <c r="J67" s="104">
        <v>70</v>
      </c>
      <c r="K67" s="104">
        <v>61</v>
      </c>
      <c r="L67" s="111">
        <v>61</v>
      </c>
      <c r="M67" s="111">
        <v>0</v>
      </c>
      <c r="N67" s="111">
        <v>9</v>
      </c>
      <c r="O67" s="111">
        <v>0</v>
      </c>
      <c r="P67" s="111">
        <v>0</v>
      </c>
      <c r="Q67" s="111">
        <v>1</v>
      </c>
      <c r="R67" s="111">
        <v>1</v>
      </c>
      <c r="S67" s="111">
        <v>0</v>
      </c>
      <c r="T67" s="104">
        <v>11</v>
      </c>
      <c r="U67" s="106">
        <v>0.8714285714285714</v>
      </c>
    </row>
    <row r="68" spans="1:21" ht="15.75">
      <c r="A68" s="110" t="s">
        <v>14</v>
      </c>
      <c r="B68" s="110" t="s">
        <v>172</v>
      </c>
      <c r="C68" s="111">
        <v>75</v>
      </c>
      <c r="D68" s="104">
        <v>123</v>
      </c>
      <c r="E68" s="111">
        <v>26</v>
      </c>
      <c r="F68" s="111">
        <v>97</v>
      </c>
      <c r="G68" s="111">
        <v>0</v>
      </c>
      <c r="H68" s="111">
        <v>0</v>
      </c>
      <c r="I68" s="105">
        <v>123</v>
      </c>
      <c r="J68" s="104">
        <v>114</v>
      </c>
      <c r="K68" s="104">
        <v>71</v>
      </c>
      <c r="L68" s="111">
        <v>71</v>
      </c>
      <c r="M68" s="111">
        <v>0</v>
      </c>
      <c r="N68" s="111">
        <v>42</v>
      </c>
      <c r="O68" s="111">
        <v>1</v>
      </c>
      <c r="P68" s="111">
        <v>0</v>
      </c>
      <c r="Q68" s="111">
        <v>7</v>
      </c>
      <c r="R68" s="111">
        <v>0</v>
      </c>
      <c r="S68" s="111">
        <v>2</v>
      </c>
      <c r="T68" s="104">
        <v>52</v>
      </c>
      <c r="U68" s="106">
        <v>0.6228070175438597</v>
      </c>
    </row>
    <row r="69" spans="1:21" ht="15.75">
      <c r="A69" s="110" t="s">
        <v>19</v>
      </c>
      <c r="B69" s="110" t="s">
        <v>154</v>
      </c>
      <c r="C69" s="111">
        <v>83</v>
      </c>
      <c r="D69" s="104">
        <v>129</v>
      </c>
      <c r="E69" s="111">
        <v>32</v>
      </c>
      <c r="F69" s="111">
        <v>97</v>
      </c>
      <c r="G69" s="111">
        <v>0</v>
      </c>
      <c r="H69" s="111">
        <v>0</v>
      </c>
      <c r="I69" s="105">
        <v>129</v>
      </c>
      <c r="J69" s="104">
        <v>111</v>
      </c>
      <c r="K69" s="104">
        <v>69</v>
      </c>
      <c r="L69" s="111">
        <v>69</v>
      </c>
      <c r="M69" s="111">
        <v>0</v>
      </c>
      <c r="N69" s="111">
        <v>42</v>
      </c>
      <c r="O69" s="111">
        <v>0</v>
      </c>
      <c r="P69" s="111">
        <v>0</v>
      </c>
      <c r="Q69" s="111">
        <v>17</v>
      </c>
      <c r="R69" s="111">
        <v>1</v>
      </c>
      <c r="S69" s="111">
        <v>0</v>
      </c>
      <c r="T69" s="104">
        <v>60</v>
      </c>
      <c r="U69" s="106">
        <v>0.6216216216216216</v>
      </c>
    </row>
    <row r="70" spans="1:21" ht="15.75" hidden="1">
      <c r="A70" s="110" t="s">
        <v>21</v>
      </c>
      <c r="B70" s="110" t="s">
        <v>154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139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139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139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139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139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139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139</v>
      </c>
    </row>
    <row r="77" spans="1:21" ht="15.75">
      <c r="A77" s="112" t="s">
        <v>23</v>
      </c>
      <c r="B77" s="112" t="s">
        <v>147</v>
      </c>
      <c r="C77" s="113">
        <v>202</v>
      </c>
      <c r="D77" s="113">
        <v>328</v>
      </c>
      <c r="E77" s="113">
        <v>86</v>
      </c>
      <c r="F77" s="113">
        <v>242</v>
      </c>
      <c r="G77" s="113">
        <v>1</v>
      </c>
      <c r="H77" s="113">
        <v>0</v>
      </c>
      <c r="I77" s="113">
        <v>327</v>
      </c>
      <c r="J77" s="113">
        <v>299</v>
      </c>
      <c r="K77" s="113">
        <v>191</v>
      </c>
      <c r="L77" s="113">
        <v>189</v>
      </c>
      <c r="M77" s="113">
        <v>2</v>
      </c>
      <c r="N77" s="113">
        <v>108</v>
      </c>
      <c r="O77" s="113">
        <v>0</v>
      </c>
      <c r="P77" s="113">
        <v>0</v>
      </c>
      <c r="Q77" s="113">
        <v>28</v>
      </c>
      <c r="R77" s="113">
        <v>0</v>
      </c>
      <c r="S77" s="113">
        <v>0</v>
      </c>
      <c r="T77" s="113">
        <v>136</v>
      </c>
      <c r="U77" s="114">
        <v>0.6387959866220736</v>
      </c>
    </row>
    <row r="78" spans="1:21" ht="15.75">
      <c r="A78" s="110" t="s">
        <v>13</v>
      </c>
      <c r="B78" s="110" t="s">
        <v>180</v>
      </c>
      <c r="C78" s="111">
        <v>53</v>
      </c>
      <c r="D78" s="104">
        <v>56</v>
      </c>
      <c r="E78" s="111">
        <v>1</v>
      </c>
      <c r="F78" s="111">
        <v>55</v>
      </c>
      <c r="G78" s="111">
        <v>0</v>
      </c>
      <c r="H78" s="111">
        <v>0</v>
      </c>
      <c r="I78" s="105">
        <v>56</v>
      </c>
      <c r="J78" s="104">
        <v>56</v>
      </c>
      <c r="K78" s="104">
        <v>52</v>
      </c>
      <c r="L78" s="111">
        <v>52</v>
      </c>
      <c r="M78" s="111">
        <v>0</v>
      </c>
      <c r="N78" s="111">
        <v>4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4</v>
      </c>
      <c r="U78" s="106">
        <v>0.9285714285714286</v>
      </c>
    </row>
    <row r="79" spans="1:21" ht="15.75">
      <c r="A79" s="110" t="s">
        <v>14</v>
      </c>
      <c r="B79" s="110" t="s">
        <v>171</v>
      </c>
      <c r="C79" s="111">
        <v>74</v>
      </c>
      <c r="D79" s="104">
        <v>133</v>
      </c>
      <c r="E79" s="111">
        <v>35</v>
      </c>
      <c r="F79" s="111">
        <v>98</v>
      </c>
      <c r="G79" s="111">
        <v>0</v>
      </c>
      <c r="H79" s="111">
        <v>0</v>
      </c>
      <c r="I79" s="105">
        <v>133</v>
      </c>
      <c r="J79" s="104">
        <v>125</v>
      </c>
      <c r="K79" s="104">
        <v>70</v>
      </c>
      <c r="L79" s="111">
        <v>68</v>
      </c>
      <c r="M79" s="111">
        <v>2</v>
      </c>
      <c r="N79" s="111">
        <v>55</v>
      </c>
      <c r="O79" s="111">
        <v>0</v>
      </c>
      <c r="P79" s="111">
        <v>0</v>
      </c>
      <c r="Q79" s="111">
        <v>8</v>
      </c>
      <c r="R79" s="111">
        <v>0</v>
      </c>
      <c r="S79" s="111">
        <v>0</v>
      </c>
      <c r="T79" s="104">
        <v>63</v>
      </c>
      <c r="U79" s="106">
        <v>0.56</v>
      </c>
    </row>
    <row r="80" spans="1:21" ht="15.75">
      <c r="A80" s="110" t="s">
        <v>19</v>
      </c>
      <c r="B80" s="110" t="s">
        <v>174</v>
      </c>
      <c r="C80" s="111">
        <v>75</v>
      </c>
      <c r="D80" s="104">
        <v>139</v>
      </c>
      <c r="E80" s="111">
        <v>50</v>
      </c>
      <c r="F80" s="111">
        <v>89</v>
      </c>
      <c r="G80" s="111">
        <v>1</v>
      </c>
      <c r="H80" s="111">
        <v>0</v>
      </c>
      <c r="I80" s="105">
        <v>138</v>
      </c>
      <c r="J80" s="104">
        <v>118</v>
      </c>
      <c r="K80" s="104">
        <v>69</v>
      </c>
      <c r="L80" s="111">
        <v>69</v>
      </c>
      <c r="M80" s="111">
        <v>0</v>
      </c>
      <c r="N80" s="111">
        <v>49</v>
      </c>
      <c r="O80" s="111">
        <v>0</v>
      </c>
      <c r="P80" s="111">
        <v>0</v>
      </c>
      <c r="Q80" s="111">
        <v>20</v>
      </c>
      <c r="R80" s="111">
        <v>0</v>
      </c>
      <c r="S80" s="111">
        <v>0</v>
      </c>
      <c r="T80" s="104">
        <v>69</v>
      </c>
      <c r="U80" s="106">
        <v>0.5847457627118644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139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139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139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139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139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139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139</v>
      </c>
    </row>
    <row r="88" spans="1:21" ht="15.75">
      <c r="A88" s="112" t="s">
        <v>24</v>
      </c>
      <c r="B88" s="112" t="s">
        <v>148</v>
      </c>
      <c r="C88" s="113">
        <v>152</v>
      </c>
      <c r="D88" s="113">
        <v>232</v>
      </c>
      <c r="E88" s="113">
        <v>35</v>
      </c>
      <c r="F88" s="113">
        <v>197</v>
      </c>
      <c r="G88" s="113">
        <v>3</v>
      </c>
      <c r="H88" s="113">
        <v>0</v>
      </c>
      <c r="I88" s="113">
        <v>229</v>
      </c>
      <c r="J88" s="113">
        <v>212</v>
      </c>
      <c r="K88" s="113">
        <v>149</v>
      </c>
      <c r="L88" s="113">
        <v>149</v>
      </c>
      <c r="M88" s="113">
        <v>0</v>
      </c>
      <c r="N88" s="113">
        <v>63</v>
      </c>
      <c r="O88" s="113">
        <v>0</v>
      </c>
      <c r="P88" s="113">
        <v>0</v>
      </c>
      <c r="Q88" s="113">
        <v>10</v>
      </c>
      <c r="R88" s="113">
        <v>0</v>
      </c>
      <c r="S88" s="113">
        <v>7</v>
      </c>
      <c r="T88" s="113">
        <v>80</v>
      </c>
      <c r="U88" s="114">
        <v>0.7028301886792453</v>
      </c>
    </row>
    <row r="89" spans="1:21" ht="15.75">
      <c r="A89" s="110" t="s">
        <v>13</v>
      </c>
      <c r="B89" s="110" t="s">
        <v>175</v>
      </c>
      <c r="C89" s="111">
        <v>36</v>
      </c>
      <c r="D89" s="104">
        <v>48</v>
      </c>
      <c r="E89" s="111">
        <v>4</v>
      </c>
      <c r="F89" s="111">
        <v>44</v>
      </c>
      <c r="G89" s="111">
        <v>0</v>
      </c>
      <c r="H89" s="111">
        <v>0</v>
      </c>
      <c r="I89" s="105">
        <v>48</v>
      </c>
      <c r="J89" s="104">
        <v>46</v>
      </c>
      <c r="K89" s="104">
        <v>32</v>
      </c>
      <c r="L89" s="111">
        <v>32</v>
      </c>
      <c r="M89" s="111">
        <v>0</v>
      </c>
      <c r="N89" s="111">
        <v>14</v>
      </c>
      <c r="O89" s="111">
        <v>0</v>
      </c>
      <c r="P89" s="111">
        <v>0</v>
      </c>
      <c r="Q89" s="111">
        <v>2</v>
      </c>
      <c r="R89" s="111">
        <v>0</v>
      </c>
      <c r="S89" s="111">
        <v>0</v>
      </c>
      <c r="T89" s="104">
        <v>16</v>
      </c>
      <c r="U89" s="106">
        <v>0.6956521739130435</v>
      </c>
    </row>
    <row r="90" spans="1:21" ht="15.75">
      <c r="A90" s="110" t="s">
        <v>14</v>
      </c>
      <c r="B90" s="110" t="s">
        <v>176</v>
      </c>
      <c r="C90" s="111">
        <v>58</v>
      </c>
      <c r="D90" s="104">
        <v>83</v>
      </c>
      <c r="E90" s="111">
        <v>12</v>
      </c>
      <c r="F90" s="111">
        <v>71</v>
      </c>
      <c r="G90" s="111">
        <v>3</v>
      </c>
      <c r="H90" s="111">
        <v>0</v>
      </c>
      <c r="I90" s="105">
        <v>80</v>
      </c>
      <c r="J90" s="104">
        <v>76</v>
      </c>
      <c r="K90" s="104">
        <v>58</v>
      </c>
      <c r="L90" s="111">
        <v>58</v>
      </c>
      <c r="M90" s="111">
        <v>0</v>
      </c>
      <c r="N90" s="111">
        <v>18</v>
      </c>
      <c r="O90" s="111">
        <v>0</v>
      </c>
      <c r="P90" s="111">
        <v>0</v>
      </c>
      <c r="Q90" s="111">
        <v>4</v>
      </c>
      <c r="R90" s="111">
        <v>0</v>
      </c>
      <c r="S90" s="111">
        <v>0</v>
      </c>
      <c r="T90" s="104">
        <v>22</v>
      </c>
      <c r="U90" s="106">
        <v>0.7631578947368421</v>
      </c>
    </row>
    <row r="91" spans="1:21" ht="15.75">
      <c r="A91" s="110" t="s">
        <v>19</v>
      </c>
      <c r="B91" s="110" t="s">
        <v>160</v>
      </c>
      <c r="C91" s="111">
        <v>58</v>
      </c>
      <c r="D91" s="104">
        <v>101</v>
      </c>
      <c r="E91" s="111">
        <v>19</v>
      </c>
      <c r="F91" s="111">
        <v>82</v>
      </c>
      <c r="G91" s="111">
        <v>0</v>
      </c>
      <c r="H91" s="111">
        <v>0</v>
      </c>
      <c r="I91" s="105">
        <v>101</v>
      </c>
      <c r="J91" s="104">
        <v>90</v>
      </c>
      <c r="K91" s="104">
        <v>59</v>
      </c>
      <c r="L91" s="111">
        <v>59</v>
      </c>
      <c r="M91" s="111">
        <v>0</v>
      </c>
      <c r="N91" s="111">
        <v>31</v>
      </c>
      <c r="O91" s="111">
        <v>0</v>
      </c>
      <c r="P91" s="111">
        <v>0</v>
      </c>
      <c r="Q91" s="111">
        <v>4</v>
      </c>
      <c r="R91" s="111">
        <v>0</v>
      </c>
      <c r="S91" s="111">
        <v>7</v>
      </c>
      <c r="T91" s="104">
        <v>42</v>
      </c>
      <c r="U91" s="106">
        <v>0.6555555555555556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139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139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139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139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139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139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139</v>
      </c>
    </row>
    <row r="99" spans="1:21" ht="15.75">
      <c r="A99" s="112" t="s">
        <v>25</v>
      </c>
      <c r="B99" s="112" t="s">
        <v>149</v>
      </c>
      <c r="C99" s="113">
        <v>61</v>
      </c>
      <c r="D99" s="113">
        <v>99</v>
      </c>
      <c r="E99" s="113">
        <v>22</v>
      </c>
      <c r="F99" s="113">
        <v>77</v>
      </c>
      <c r="G99" s="113">
        <v>2</v>
      </c>
      <c r="H99" s="113">
        <v>0</v>
      </c>
      <c r="I99" s="113">
        <v>97</v>
      </c>
      <c r="J99" s="113">
        <v>91</v>
      </c>
      <c r="K99" s="113">
        <v>48</v>
      </c>
      <c r="L99" s="113">
        <v>48</v>
      </c>
      <c r="M99" s="113">
        <v>0</v>
      </c>
      <c r="N99" s="113">
        <v>43</v>
      </c>
      <c r="O99" s="113">
        <v>0</v>
      </c>
      <c r="P99" s="113">
        <v>0</v>
      </c>
      <c r="Q99" s="113">
        <v>6</v>
      </c>
      <c r="R99" s="113">
        <v>0</v>
      </c>
      <c r="S99" s="113">
        <v>0</v>
      </c>
      <c r="T99" s="113">
        <v>49</v>
      </c>
      <c r="U99" s="114">
        <v>0.5274725274725275</v>
      </c>
    </row>
    <row r="100" spans="1:21" ht="15.75">
      <c r="A100" s="110" t="s">
        <v>13</v>
      </c>
      <c r="B100" s="110" t="s">
        <v>173</v>
      </c>
      <c r="C100" s="111">
        <v>20</v>
      </c>
      <c r="D100" s="104">
        <v>25</v>
      </c>
      <c r="E100" s="111">
        <v>2</v>
      </c>
      <c r="F100" s="111">
        <v>23</v>
      </c>
      <c r="G100" s="111">
        <v>1</v>
      </c>
      <c r="H100" s="111">
        <v>0</v>
      </c>
      <c r="I100" s="105">
        <v>24</v>
      </c>
      <c r="J100" s="104">
        <v>24</v>
      </c>
      <c r="K100" s="104">
        <v>17</v>
      </c>
      <c r="L100" s="111">
        <v>17</v>
      </c>
      <c r="M100" s="111">
        <v>0</v>
      </c>
      <c r="N100" s="111">
        <v>7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7</v>
      </c>
      <c r="U100" s="106">
        <v>0.7083333333333334</v>
      </c>
    </row>
    <row r="101" spans="1:21" ht="15.75">
      <c r="A101" s="110" t="s">
        <v>14</v>
      </c>
      <c r="B101" s="110" t="s">
        <v>183</v>
      </c>
      <c r="C101" s="111">
        <v>41</v>
      </c>
      <c r="D101" s="104">
        <v>74</v>
      </c>
      <c r="E101" s="111">
        <v>20</v>
      </c>
      <c r="F101" s="111">
        <v>54</v>
      </c>
      <c r="G101" s="111">
        <v>1</v>
      </c>
      <c r="H101" s="111">
        <v>0</v>
      </c>
      <c r="I101" s="105">
        <v>73</v>
      </c>
      <c r="J101" s="104">
        <v>67</v>
      </c>
      <c r="K101" s="104">
        <v>31</v>
      </c>
      <c r="L101" s="111">
        <v>31</v>
      </c>
      <c r="M101" s="111">
        <v>0</v>
      </c>
      <c r="N101" s="111">
        <v>36</v>
      </c>
      <c r="O101" s="111">
        <v>0</v>
      </c>
      <c r="P101" s="111">
        <v>0</v>
      </c>
      <c r="Q101" s="111">
        <v>6</v>
      </c>
      <c r="R101" s="111">
        <v>0</v>
      </c>
      <c r="S101" s="111">
        <v>0</v>
      </c>
      <c r="T101" s="104">
        <v>42</v>
      </c>
      <c r="U101" s="106">
        <v>0.4626865671641791</v>
      </c>
    </row>
    <row r="102" spans="1:21" ht="15.75" hidden="1">
      <c r="A102" s="110" t="s">
        <v>19</v>
      </c>
      <c r="B102" s="110" t="s">
        <v>178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139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139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139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139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139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139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139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139</v>
      </c>
    </row>
    <row r="110" spans="1:21" ht="15.75">
      <c r="A110" s="112" t="s">
        <v>26</v>
      </c>
      <c r="B110" s="112" t="s">
        <v>150</v>
      </c>
      <c r="C110" s="113">
        <v>276</v>
      </c>
      <c r="D110" s="113">
        <v>446</v>
      </c>
      <c r="E110" s="113">
        <v>108</v>
      </c>
      <c r="F110" s="113">
        <v>338</v>
      </c>
      <c r="G110" s="113">
        <v>0</v>
      </c>
      <c r="H110" s="113">
        <v>1</v>
      </c>
      <c r="I110" s="113">
        <v>445</v>
      </c>
      <c r="J110" s="113">
        <v>400</v>
      </c>
      <c r="K110" s="113">
        <v>250</v>
      </c>
      <c r="L110" s="113">
        <v>248</v>
      </c>
      <c r="M110" s="113">
        <v>2</v>
      </c>
      <c r="N110" s="113">
        <v>150</v>
      </c>
      <c r="O110" s="113">
        <v>0</v>
      </c>
      <c r="P110" s="113">
        <v>0</v>
      </c>
      <c r="Q110" s="113">
        <v>41</v>
      </c>
      <c r="R110" s="113">
        <v>3</v>
      </c>
      <c r="S110" s="113">
        <v>1</v>
      </c>
      <c r="T110" s="113">
        <v>195</v>
      </c>
      <c r="U110" s="114">
        <v>0.625</v>
      </c>
    </row>
    <row r="111" spans="1:21" ht="15.75">
      <c r="A111" s="110" t="s">
        <v>13</v>
      </c>
      <c r="B111" s="110" t="s">
        <v>179</v>
      </c>
      <c r="C111" s="111">
        <v>27</v>
      </c>
      <c r="D111" s="104">
        <v>35</v>
      </c>
      <c r="E111" s="111">
        <v>0</v>
      </c>
      <c r="F111" s="111">
        <v>35</v>
      </c>
      <c r="G111" s="111">
        <v>0</v>
      </c>
      <c r="H111" s="111">
        <v>0</v>
      </c>
      <c r="I111" s="105">
        <v>35</v>
      </c>
      <c r="J111" s="104">
        <v>35</v>
      </c>
      <c r="K111" s="104">
        <v>28</v>
      </c>
      <c r="L111" s="111">
        <v>28</v>
      </c>
      <c r="M111" s="111">
        <v>0</v>
      </c>
      <c r="N111" s="111">
        <v>7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7</v>
      </c>
      <c r="U111" s="106">
        <v>0.8</v>
      </c>
    </row>
    <row r="112" spans="1:21" ht="15.75">
      <c r="A112" s="110" t="s">
        <v>14</v>
      </c>
      <c r="B112" s="110" t="s">
        <v>181</v>
      </c>
      <c r="C112" s="111">
        <v>109</v>
      </c>
      <c r="D112" s="104">
        <v>169</v>
      </c>
      <c r="E112" s="111">
        <v>34</v>
      </c>
      <c r="F112" s="111">
        <v>135</v>
      </c>
      <c r="G112" s="111">
        <v>0</v>
      </c>
      <c r="H112" s="111">
        <v>0</v>
      </c>
      <c r="I112" s="105">
        <v>169</v>
      </c>
      <c r="J112" s="104">
        <v>161</v>
      </c>
      <c r="K112" s="104">
        <v>88</v>
      </c>
      <c r="L112" s="111">
        <v>88</v>
      </c>
      <c r="M112" s="111">
        <v>0</v>
      </c>
      <c r="N112" s="111">
        <v>73</v>
      </c>
      <c r="O112" s="111">
        <v>0</v>
      </c>
      <c r="P112" s="111">
        <v>0</v>
      </c>
      <c r="Q112" s="111">
        <v>8</v>
      </c>
      <c r="R112" s="111">
        <v>0</v>
      </c>
      <c r="S112" s="111">
        <v>0</v>
      </c>
      <c r="T112" s="104">
        <v>81</v>
      </c>
      <c r="U112" s="106">
        <v>0.546583850931677</v>
      </c>
    </row>
    <row r="113" spans="1:21" ht="15.75">
      <c r="A113" s="110" t="s">
        <v>19</v>
      </c>
      <c r="B113" s="110" t="s">
        <v>182</v>
      </c>
      <c r="C113" s="111">
        <v>140</v>
      </c>
      <c r="D113" s="104">
        <v>242</v>
      </c>
      <c r="E113" s="111">
        <v>74</v>
      </c>
      <c r="F113" s="111">
        <v>168</v>
      </c>
      <c r="G113" s="111">
        <v>0</v>
      </c>
      <c r="H113" s="111">
        <v>1</v>
      </c>
      <c r="I113" s="105">
        <v>241</v>
      </c>
      <c r="J113" s="104">
        <v>204</v>
      </c>
      <c r="K113" s="104">
        <v>134</v>
      </c>
      <c r="L113" s="111">
        <v>132</v>
      </c>
      <c r="M113" s="111">
        <v>2</v>
      </c>
      <c r="N113" s="111">
        <v>70</v>
      </c>
      <c r="O113" s="111">
        <v>0</v>
      </c>
      <c r="P113" s="111">
        <v>0</v>
      </c>
      <c r="Q113" s="111">
        <v>33</v>
      </c>
      <c r="R113" s="111">
        <v>3</v>
      </c>
      <c r="S113" s="111">
        <v>1</v>
      </c>
      <c r="T113" s="104">
        <v>107</v>
      </c>
      <c r="U113" s="106">
        <v>0.6568627450980392</v>
      </c>
    </row>
    <row r="114" spans="1:21" ht="15.75" hidden="1">
      <c r="A114" s="110" t="s">
        <v>19</v>
      </c>
      <c r="B114" s="110" t="s">
        <v>183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139</v>
      </c>
    </row>
    <row r="115" spans="1:21" ht="15.75" hidden="1">
      <c r="A115" s="110" t="s">
        <v>21</v>
      </c>
      <c r="B115" s="110" t="s">
        <v>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139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139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139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139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139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139</v>
      </c>
    </row>
    <row r="121" spans="1:21" ht="16.5">
      <c r="A121" s="187" t="str">
        <f>TT!C7</f>
        <v>Quảng Trị, ngày 31 tháng 5 năm 2023</v>
      </c>
      <c r="B121" s="188"/>
      <c r="C121" s="188"/>
      <c r="D121" s="188"/>
      <c r="E121" s="188"/>
      <c r="F121" s="97"/>
      <c r="G121" s="97"/>
      <c r="H121" s="97"/>
      <c r="I121" s="98"/>
      <c r="J121" s="98"/>
      <c r="K121" s="98"/>
      <c r="L121" s="98"/>
      <c r="M121" s="98"/>
      <c r="N121" s="189" t="str">
        <f>TT!C4</f>
        <v>Quảng Trị, ngày 31 tháng 5 năm 2023</v>
      </c>
      <c r="O121" s="190"/>
      <c r="P121" s="190"/>
      <c r="Q121" s="190"/>
      <c r="R121" s="190"/>
      <c r="S121" s="190"/>
      <c r="T121" s="190"/>
      <c r="U121" s="190"/>
    </row>
    <row r="122" spans="1:21" ht="32.25" customHeight="1">
      <c r="A122" s="191" t="s">
        <v>122</v>
      </c>
      <c r="B122" s="192"/>
      <c r="C122" s="192"/>
      <c r="D122" s="192"/>
      <c r="E122" s="192"/>
      <c r="F122" s="91"/>
      <c r="G122" s="91"/>
      <c r="H122" s="91"/>
      <c r="I122" s="78"/>
      <c r="J122" s="78"/>
      <c r="K122" s="78"/>
      <c r="L122" s="78"/>
      <c r="M122" s="78"/>
      <c r="N122" s="193" t="str">
        <f>TT!C5</f>
        <v>KT.CỤC TRƯỞNG
PHÓ CỤC TRƯỞNG</v>
      </c>
      <c r="O122" s="193"/>
      <c r="P122" s="193"/>
      <c r="Q122" s="193"/>
      <c r="R122" s="193"/>
      <c r="S122" s="193"/>
      <c r="T122" s="193"/>
      <c r="U122" s="193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4" t="str">
        <f>TT!C6</f>
        <v>Nguyễn Cẩm Giang</v>
      </c>
      <c r="B125" s="194"/>
      <c r="C125" s="194"/>
      <c r="D125" s="194"/>
      <c r="E125" s="194"/>
      <c r="F125" s="94"/>
      <c r="G125" s="94"/>
      <c r="H125" s="94"/>
      <c r="I125" s="94"/>
      <c r="J125" s="94"/>
      <c r="K125" s="94"/>
      <c r="L125" s="94"/>
      <c r="M125" s="94"/>
      <c r="N125" s="195" t="s">
        <v>152</v>
      </c>
      <c r="O125" s="195"/>
      <c r="P125" s="195"/>
      <c r="Q125" s="195"/>
      <c r="R125" s="195"/>
      <c r="S125" s="195"/>
      <c r="T125" s="195"/>
      <c r="U125" s="195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7" t="s">
        <v>102</v>
      </c>
      <c r="B1" s="237"/>
      <c r="C1" s="237"/>
      <c r="D1" s="237"/>
      <c r="E1" s="237"/>
      <c r="F1" s="242" t="s">
        <v>78</v>
      </c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0" t="s">
        <v>99</v>
      </c>
      <c r="R1" s="240"/>
      <c r="S1" s="240"/>
      <c r="T1" s="240"/>
      <c r="U1" s="240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1" t="s">
        <v>72</v>
      </c>
      <c r="S2" s="241"/>
      <c r="T2" s="241"/>
      <c r="U2" s="241"/>
      <c r="V2" s="39"/>
    </row>
    <row r="3" spans="1:22" s="49" customFormat="1" ht="15.75" customHeight="1">
      <c r="A3" s="236" t="s">
        <v>20</v>
      </c>
      <c r="B3" s="236"/>
      <c r="C3" s="217" t="s">
        <v>83</v>
      </c>
      <c r="D3" s="227" t="s">
        <v>85</v>
      </c>
      <c r="E3" s="223" t="s">
        <v>52</v>
      </c>
      <c r="F3" s="224"/>
      <c r="G3" s="216" t="s">
        <v>35</v>
      </c>
      <c r="H3" s="216" t="s">
        <v>54</v>
      </c>
      <c r="I3" s="221" t="s">
        <v>36</v>
      </c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0" t="s">
        <v>64</v>
      </c>
      <c r="U3" s="227" t="s">
        <v>69</v>
      </c>
      <c r="V3" s="48"/>
    </row>
    <row r="4" spans="1:22" s="48" customFormat="1" ht="15.75" customHeight="1">
      <c r="A4" s="236"/>
      <c r="B4" s="236"/>
      <c r="C4" s="218"/>
      <c r="D4" s="227"/>
      <c r="E4" s="231" t="s">
        <v>87</v>
      </c>
      <c r="F4" s="231" t="s">
        <v>51</v>
      </c>
      <c r="G4" s="216"/>
      <c r="H4" s="216"/>
      <c r="I4" s="216" t="s">
        <v>36</v>
      </c>
      <c r="J4" s="227" t="s">
        <v>37</v>
      </c>
      <c r="K4" s="227"/>
      <c r="L4" s="227"/>
      <c r="M4" s="227"/>
      <c r="N4" s="227"/>
      <c r="O4" s="227"/>
      <c r="P4" s="227"/>
      <c r="Q4" s="225" t="s">
        <v>89</v>
      </c>
      <c r="R4" s="225" t="s">
        <v>97</v>
      </c>
      <c r="S4" s="225" t="s">
        <v>53</v>
      </c>
      <c r="T4" s="220"/>
      <c r="U4" s="227"/>
      <c r="V4" s="49"/>
    </row>
    <row r="5" spans="1:21" s="48" customFormat="1" ht="18" customHeight="1">
      <c r="A5" s="236"/>
      <c r="B5" s="236"/>
      <c r="C5" s="218"/>
      <c r="D5" s="227"/>
      <c r="E5" s="232"/>
      <c r="F5" s="232"/>
      <c r="G5" s="216"/>
      <c r="H5" s="216"/>
      <c r="I5" s="216"/>
      <c r="J5" s="216" t="s">
        <v>50</v>
      </c>
      <c r="K5" s="229" t="s">
        <v>4</v>
      </c>
      <c r="L5" s="235"/>
      <c r="M5" s="235"/>
      <c r="N5" s="235"/>
      <c r="O5" s="235"/>
      <c r="P5" s="230"/>
      <c r="Q5" s="228"/>
      <c r="R5" s="228"/>
      <c r="S5" s="228"/>
      <c r="T5" s="220"/>
      <c r="U5" s="227"/>
    </row>
    <row r="6" spans="1:21" s="48" customFormat="1" ht="18.75" customHeight="1">
      <c r="A6" s="236"/>
      <c r="B6" s="236"/>
      <c r="C6" s="218"/>
      <c r="D6" s="227"/>
      <c r="E6" s="232"/>
      <c r="F6" s="232"/>
      <c r="G6" s="216"/>
      <c r="H6" s="216"/>
      <c r="I6" s="216"/>
      <c r="J6" s="216"/>
      <c r="K6" s="225" t="s">
        <v>59</v>
      </c>
      <c r="L6" s="229" t="s">
        <v>4</v>
      </c>
      <c r="M6" s="230"/>
      <c r="N6" s="225" t="s">
        <v>40</v>
      </c>
      <c r="O6" s="225" t="s">
        <v>96</v>
      </c>
      <c r="P6" s="225" t="s">
        <v>41</v>
      </c>
      <c r="Q6" s="228"/>
      <c r="R6" s="228"/>
      <c r="S6" s="228"/>
      <c r="T6" s="220"/>
      <c r="U6" s="227"/>
    </row>
    <row r="7" spans="1:22" ht="36">
      <c r="A7" s="236"/>
      <c r="B7" s="236"/>
      <c r="C7" s="219"/>
      <c r="D7" s="227"/>
      <c r="E7" s="233"/>
      <c r="F7" s="233"/>
      <c r="G7" s="216"/>
      <c r="H7" s="216"/>
      <c r="I7" s="216"/>
      <c r="J7" s="216"/>
      <c r="K7" s="226"/>
      <c r="L7" s="40" t="s">
        <v>38</v>
      </c>
      <c r="M7" s="40" t="s">
        <v>60</v>
      </c>
      <c r="N7" s="226"/>
      <c r="O7" s="226"/>
      <c r="P7" s="226"/>
      <c r="Q7" s="226"/>
      <c r="R7" s="226"/>
      <c r="S7" s="226"/>
      <c r="T7" s="220"/>
      <c r="U7" s="227"/>
      <c r="V7" s="48"/>
    </row>
    <row r="8" spans="1:21" ht="15.75">
      <c r="A8" s="234" t="s">
        <v>3</v>
      </c>
      <c r="B8" s="234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4" t="s">
        <v>10</v>
      </c>
      <c r="B9" s="234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8" t="s">
        <v>71</v>
      </c>
      <c r="B23" s="238"/>
      <c r="C23" s="238"/>
      <c r="D23" s="238"/>
      <c r="E23" s="238"/>
      <c r="F23" s="238"/>
      <c r="G23" s="238"/>
      <c r="H23" s="238"/>
      <c r="I23" s="57"/>
      <c r="J23" s="57"/>
      <c r="K23" s="57"/>
      <c r="L23" s="57"/>
      <c r="M23" s="57"/>
      <c r="N23" s="239" t="s">
        <v>79</v>
      </c>
      <c r="O23" s="239"/>
      <c r="P23" s="239"/>
      <c r="Q23" s="239"/>
      <c r="R23" s="239"/>
      <c r="S23" s="239"/>
      <c r="T23" s="239"/>
      <c r="U23" s="239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="85" zoomScaleSheetLayoutView="85" zoomScalePageLayoutView="0" workbookViewId="0" topLeftCell="C1">
      <selection activeCell="W14" sqref="W14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6.00390625" style="5" customWidth="1"/>
    <col min="14" max="14" width="9.50390625" style="5" customWidth="1"/>
    <col min="15" max="15" width="7.7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9.37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62" t="s">
        <v>136</v>
      </c>
      <c r="B1" s="162"/>
      <c r="C1" s="162"/>
      <c r="D1" s="162"/>
      <c r="E1" s="207" t="s">
        <v>193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 t="str">
        <f>TT!C2</f>
        <v>Đơn vị  báo cáo: 
Đơn vị nhận báo cáo: </v>
      </c>
      <c r="Q1" s="208"/>
      <c r="R1" s="208"/>
      <c r="S1" s="208"/>
      <c r="T1" s="208"/>
      <c r="U1" s="208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210" t="s">
        <v>110</v>
      </c>
      <c r="Q2" s="210"/>
      <c r="R2" s="210"/>
      <c r="S2" s="210"/>
      <c r="T2" s="210"/>
      <c r="U2" s="210"/>
      <c r="V2" s="12"/>
    </row>
    <row r="3" spans="1:21" s="6" customFormat="1" ht="15.75" customHeight="1">
      <c r="A3" s="202" t="s">
        <v>86</v>
      </c>
      <c r="B3" s="202" t="s">
        <v>106</v>
      </c>
      <c r="C3" s="201" t="s">
        <v>85</v>
      </c>
      <c r="D3" s="201" t="s">
        <v>4</v>
      </c>
      <c r="E3" s="201"/>
      <c r="F3" s="200" t="s">
        <v>35</v>
      </c>
      <c r="G3" s="199" t="s">
        <v>107</v>
      </c>
      <c r="H3" s="200" t="s">
        <v>36</v>
      </c>
      <c r="I3" s="205" t="s">
        <v>4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11" t="s">
        <v>64</v>
      </c>
      <c r="U3" s="214" t="s">
        <v>109</v>
      </c>
    </row>
    <row r="4" spans="1:21" s="7" customFormat="1" ht="15.75" customHeight="1">
      <c r="A4" s="203"/>
      <c r="B4" s="203"/>
      <c r="C4" s="201"/>
      <c r="D4" s="201" t="s">
        <v>87</v>
      </c>
      <c r="E4" s="201" t="s">
        <v>51</v>
      </c>
      <c r="F4" s="200"/>
      <c r="G4" s="199"/>
      <c r="H4" s="200"/>
      <c r="I4" s="200" t="s">
        <v>50</v>
      </c>
      <c r="J4" s="201" t="s">
        <v>4</v>
      </c>
      <c r="K4" s="201"/>
      <c r="L4" s="201"/>
      <c r="M4" s="201"/>
      <c r="N4" s="201"/>
      <c r="O4" s="201"/>
      <c r="P4" s="201"/>
      <c r="Q4" s="199" t="s">
        <v>89</v>
      </c>
      <c r="R4" s="200" t="s">
        <v>97</v>
      </c>
      <c r="S4" s="198" t="s">
        <v>53</v>
      </c>
      <c r="T4" s="212"/>
      <c r="U4" s="215"/>
    </row>
    <row r="5" spans="1:21" s="6" customFormat="1" ht="15.75" customHeight="1">
      <c r="A5" s="203"/>
      <c r="B5" s="203"/>
      <c r="C5" s="201"/>
      <c r="D5" s="201"/>
      <c r="E5" s="201"/>
      <c r="F5" s="200"/>
      <c r="G5" s="199"/>
      <c r="H5" s="200"/>
      <c r="I5" s="200"/>
      <c r="J5" s="200" t="s">
        <v>59</v>
      </c>
      <c r="K5" s="201" t="s">
        <v>4</v>
      </c>
      <c r="L5" s="201"/>
      <c r="M5" s="201"/>
      <c r="N5" s="200" t="s">
        <v>40</v>
      </c>
      <c r="O5" s="200" t="s">
        <v>96</v>
      </c>
      <c r="P5" s="200" t="s">
        <v>41</v>
      </c>
      <c r="Q5" s="199"/>
      <c r="R5" s="200"/>
      <c r="S5" s="198"/>
      <c r="T5" s="212"/>
      <c r="U5" s="215"/>
    </row>
    <row r="6" spans="1:21" s="6" customFormat="1" ht="15.75" customHeight="1">
      <c r="A6" s="203"/>
      <c r="B6" s="203"/>
      <c r="C6" s="201"/>
      <c r="D6" s="201"/>
      <c r="E6" s="201"/>
      <c r="F6" s="200"/>
      <c r="G6" s="199"/>
      <c r="H6" s="200"/>
      <c r="I6" s="200"/>
      <c r="J6" s="200"/>
      <c r="K6" s="201"/>
      <c r="L6" s="201"/>
      <c r="M6" s="201"/>
      <c r="N6" s="200"/>
      <c r="O6" s="200"/>
      <c r="P6" s="200"/>
      <c r="Q6" s="199"/>
      <c r="R6" s="200"/>
      <c r="S6" s="198"/>
      <c r="T6" s="212"/>
      <c r="U6" s="215"/>
    </row>
    <row r="7" spans="1:23" s="6" customFormat="1" ht="69" customHeight="1">
      <c r="A7" s="204"/>
      <c r="B7" s="204"/>
      <c r="C7" s="201"/>
      <c r="D7" s="201"/>
      <c r="E7" s="201"/>
      <c r="F7" s="200"/>
      <c r="G7" s="199"/>
      <c r="H7" s="200"/>
      <c r="I7" s="200"/>
      <c r="J7" s="200"/>
      <c r="K7" s="36" t="s">
        <v>38</v>
      </c>
      <c r="L7" s="36" t="s">
        <v>88</v>
      </c>
      <c r="M7" s="36" t="s">
        <v>105</v>
      </c>
      <c r="N7" s="200"/>
      <c r="O7" s="200"/>
      <c r="P7" s="200"/>
      <c r="Q7" s="199"/>
      <c r="R7" s="200"/>
      <c r="S7" s="198"/>
      <c r="T7" s="213"/>
      <c r="U7" s="215"/>
      <c r="W7" s="21"/>
    </row>
    <row r="8" spans="1:21" ht="14.25" customHeight="1">
      <c r="A8" s="196" t="s">
        <v>3</v>
      </c>
      <c r="B8" s="197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661884455</v>
      </c>
      <c r="D9" s="120">
        <v>475332420</v>
      </c>
      <c r="E9" s="120">
        <v>186552035</v>
      </c>
      <c r="F9" s="120">
        <v>26338637</v>
      </c>
      <c r="G9" s="120">
        <v>1850</v>
      </c>
      <c r="H9" s="119">
        <v>635543968</v>
      </c>
      <c r="I9" s="119">
        <v>254691728</v>
      </c>
      <c r="J9" s="119">
        <v>54676398</v>
      </c>
      <c r="K9" s="120">
        <v>44993512</v>
      </c>
      <c r="L9" s="120">
        <v>9678886</v>
      </c>
      <c r="M9" s="120">
        <v>4000</v>
      </c>
      <c r="N9" s="120">
        <v>199974591</v>
      </c>
      <c r="O9" s="120">
        <v>40739</v>
      </c>
      <c r="P9" s="120">
        <v>0</v>
      </c>
      <c r="Q9" s="120">
        <v>293286980</v>
      </c>
      <c r="R9" s="120">
        <v>56139561</v>
      </c>
      <c r="S9" s="127">
        <v>31425699</v>
      </c>
      <c r="T9" s="119">
        <v>580867570</v>
      </c>
      <c r="U9" s="121">
        <v>0.21467677191306347</v>
      </c>
    </row>
    <row r="10" spans="1:22" s="79" customFormat="1" ht="15.75">
      <c r="A10" s="116" t="s">
        <v>1</v>
      </c>
      <c r="B10" s="107" t="s">
        <v>140</v>
      </c>
      <c r="C10" s="122">
        <v>135099302</v>
      </c>
      <c r="D10" s="122">
        <v>119680640</v>
      </c>
      <c r="E10" s="122">
        <v>15418662</v>
      </c>
      <c r="F10" s="122">
        <v>67642</v>
      </c>
      <c r="G10" s="122">
        <v>0</v>
      </c>
      <c r="H10" s="122">
        <v>135031660</v>
      </c>
      <c r="I10" s="122">
        <v>21211399</v>
      </c>
      <c r="J10" s="122">
        <v>13871016</v>
      </c>
      <c r="K10" s="122">
        <v>13859823</v>
      </c>
      <c r="L10" s="122">
        <v>7193</v>
      </c>
      <c r="M10" s="122">
        <v>4000</v>
      </c>
      <c r="N10" s="122">
        <v>7340383</v>
      </c>
      <c r="O10" s="122">
        <v>0</v>
      </c>
      <c r="P10" s="122">
        <v>0</v>
      </c>
      <c r="Q10" s="122">
        <v>113719750</v>
      </c>
      <c r="R10" s="122">
        <v>100511</v>
      </c>
      <c r="S10" s="122">
        <v>0</v>
      </c>
      <c r="T10" s="122">
        <v>121160644</v>
      </c>
      <c r="U10" s="123">
        <v>0.6539415905570396</v>
      </c>
      <c r="V10" s="79" t="s">
        <v>2</v>
      </c>
    </row>
    <row r="11" spans="1:21" s="79" customFormat="1" ht="15.75">
      <c r="A11" s="117">
        <v>1</v>
      </c>
      <c r="B11" s="110" t="s">
        <v>187</v>
      </c>
      <c r="C11" s="119">
        <v>7842</v>
      </c>
      <c r="D11" s="124">
        <v>0</v>
      </c>
      <c r="E11" s="124">
        <v>7842</v>
      </c>
      <c r="F11" s="124">
        <v>0</v>
      </c>
      <c r="G11" s="124">
        <v>0</v>
      </c>
      <c r="H11" s="119">
        <v>7842</v>
      </c>
      <c r="I11" s="119">
        <v>7842</v>
      </c>
      <c r="J11" s="119">
        <v>7842</v>
      </c>
      <c r="K11" s="124">
        <v>7842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151</v>
      </c>
      <c r="C12" s="119">
        <v>20700</v>
      </c>
      <c r="D12" s="124">
        <v>200</v>
      </c>
      <c r="E12" s="124">
        <v>20500</v>
      </c>
      <c r="F12" s="124">
        <v>0</v>
      </c>
      <c r="G12" s="124">
        <v>0</v>
      </c>
      <c r="H12" s="119">
        <v>20700</v>
      </c>
      <c r="I12" s="119">
        <v>20700</v>
      </c>
      <c r="J12" s="119">
        <v>20700</v>
      </c>
      <c r="K12" s="124">
        <v>20700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0" t="s">
        <v>137</v>
      </c>
      <c r="C13" s="119">
        <v>418967</v>
      </c>
      <c r="D13" s="124">
        <v>0</v>
      </c>
      <c r="E13" s="124">
        <v>418967</v>
      </c>
      <c r="F13" s="124">
        <v>0</v>
      </c>
      <c r="G13" s="124">
        <v>0</v>
      </c>
      <c r="H13" s="119">
        <v>418967</v>
      </c>
      <c r="I13" s="119">
        <v>418967</v>
      </c>
      <c r="J13" s="119">
        <v>418967</v>
      </c>
      <c r="K13" s="124">
        <v>418967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152</v>
      </c>
      <c r="C14" s="119">
        <v>20903</v>
      </c>
      <c r="D14" s="124">
        <v>0</v>
      </c>
      <c r="E14" s="124">
        <v>20903</v>
      </c>
      <c r="F14" s="124">
        <v>0</v>
      </c>
      <c r="G14" s="124">
        <v>0</v>
      </c>
      <c r="H14" s="119">
        <v>20903</v>
      </c>
      <c r="I14" s="119">
        <v>20903</v>
      </c>
      <c r="J14" s="119">
        <v>20903</v>
      </c>
      <c r="K14" s="124">
        <v>20903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0" t="s">
        <v>153</v>
      </c>
      <c r="C15" s="119">
        <v>102550235</v>
      </c>
      <c r="D15" s="124">
        <v>102541185</v>
      </c>
      <c r="E15" s="124">
        <v>9050</v>
      </c>
      <c r="F15" s="124">
        <v>0</v>
      </c>
      <c r="G15" s="124">
        <v>0</v>
      </c>
      <c r="H15" s="119">
        <v>102550235</v>
      </c>
      <c r="I15" s="119">
        <v>9050</v>
      </c>
      <c r="J15" s="119">
        <v>9050</v>
      </c>
      <c r="K15" s="124">
        <v>9050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102541185</v>
      </c>
      <c r="R15" s="124">
        <v>0</v>
      </c>
      <c r="S15" s="124">
        <v>0</v>
      </c>
      <c r="T15" s="119">
        <v>102541185</v>
      </c>
      <c r="U15" s="121">
        <v>1</v>
      </c>
    </row>
    <row r="16" spans="1:21" s="79" customFormat="1" ht="15.75">
      <c r="A16" s="117">
        <v>6</v>
      </c>
      <c r="B16" s="110" t="s">
        <v>185</v>
      </c>
      <c r="C16" s="119">
        <v>265300</v>
      </c>
      <c r="D16" s="124">
        <v>1500</v>
      </c>
      <c r="E16" s="124">
        <v>263800</v>
      </c>
      <c r="F16" s="124">
        <v>0</v>
      </c>
      <c r="G16" s="124">
        <v>0</v>
      </c>
      <c r="H16" s="119">
        <v>265300</v>
      </c>
      <c r="I16" s="119">
        <v>263800</v>
      </c>
      <c r="J16" s="119">
        <v>263500</v>
      </c>
      <c r="K16" s="124">
        <v>263500</v>
      </c>
      <c r="L16" s="124">
        <v>0</v>
      </c>
      <c r="M16" s="124">
        <v>0</v>
      </c>
      <c r="N16" s="124">
        <v>300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1800</v>
      </c>
      <c r="U16" s="121">
        <v>0.9988627748294162</v>
      </c>
    </row>
    <row r="17" spans="1:21" s="79" customFormat="1" ht="15.75">
      <c r="A17" s="117">
        <v>7</v>
      </c>
      <c r="B17" s="110" t="s">
        <v>186</v>
      </c>
      <c r="C17" s="119">
        <v>22836514</v>
      </c>
      <c r="D17" s="124">
        <v>14067210</v>
      </c>
      <c r="E17" s="124">
        <v>8769304</v>
      </c>
      <c r="F17" s="124">
        <v>42640</v>
      </c>
      <c r="G17" s="124">
        <v>0</v>
      </c>
      <c r="H17" s="119">
        <v>22793874</v>
      </c>
      <c r="I17" s="119">
        <v>12840605</v>
      </c>
      <c r="J17" s="119">
        <v>10132772</v>
      </c>
      <c r="K17" s="124">
        <v>10128772</v>
      </c>
      <c r="L17" s="124">
        <v>0</v>
      </c>
      <c r="M17" s="124">
        <v>4000</v>
      </c>
      <c r="N17" s="124">
        <v>2707833</v>
      </c>
      <c r="O17" s="124">
        <v>0</v>
      </c>
      <c r="P17" s="124">
        <v>0</v>
      </c>
      <c r="Q17" s="124">
        <v>9854258</v>
      </c>
      <c r="R17" s="124">
        <v>99011</v>
      </c>
      <c r="S17" s="124">
        <v>0</v>
      </c>
      <c r="T17" s="119">
        <v>12661102</v>
      </c>
      <c r="U17" s="121">
        <v>0.7891195157860552</v>
      </c>
    </row>
    <row r="18" spans="1:21" s="79" customFormat="1" ht="15.75">
      <c r="A18" s="117">
        <v>8</v>
      </c>
      <c r="B18" s="110" t="s">
        <v>158</v>
      </c>
      <c r="C18" s="119">
        <v>7557792</v>
      </c>
      <c r="D18" s="124">
        <v>1915599</v>
      </c>
      <c r="E18" s="124">
        <v>5642193</v>
      </c>
      <c r="F18" s="124">
        <v>25000</v>
      </c>
      <c r="G18" s="124">
        <v>0</v>
      </c>
      <c r="H18" s="119">
        <v>7532792</v>
      </c>
      <c r="I18" s="119">
        <v>7363431</v>
      </c>
      <c r="J18" s="119">
        <v>2951381</v>
      </c>
      <c r="K18" s="124">
        <v>2944188</v>
      </c>
      <c r="L18" s="124">
        <v>7193</v>
      </c>
      <c r="M18" s="124">
        <v>0</v>
      </c>
      <c r="N18" s="124">
        <v>4412050</v>
      </c>
      <c r="O18" s="124">
        <v>0</v>
      </c>
      <c r="P18" s="124">
        <v>0</v>
      </c>
      <c r="Q18" s="124">
        <v>169361</v>
      </c>
      <c r="R18" s="124">
        <v>0</v>
      </c>
      <c r="S18" s="124">
        <v>0</v>
      </c>
      <c r="T18" s="119">
        <v>4581411</v>
      </c>
      <c r="U18" s="121">
        <v>0.40081600547353535</v>
      </c>
    </row>
    <row r="19" spans="1:21" s="79" customFormat="1" ht="15.75">
      <c r="A19" s="117">
        <v>9</v>
      </c>
      <c r="B19" s="117" t="s">
        <v>188</v>
      </c>
      <c r="C19" s="119">
        <v>1421049</v>
      </c>
      <c r="D19" s="124">
        <v>1154946</v>
      </c>
      <c r="E19" s="124">
        <v>266103</v>
      </c>
      <c r="F19" s="124">
        <v>2</v>
      </c>
      <c r="G19" s="124">
        <v>0</v>
      </c>
      <c r="H19" s="119">
        <v>1421047</v>
      </c>
      <c r="I19" s="119">
        <v>266101</v>
      </c>
      <c r="J19" s="119">
        <v>45901</v>
      </c>
      <c r="K19" s="124">
        <v>45901</v>
      </c>
      <c r="L19" s="124">
        <v>0</v>
      </c>
      <c r="M19" s="124">
        <v>0</v>
      </c>
      <c r="N19" s="124">
        <v>220200</v>
      </c>
      <c r="O19" s="124">
        <v>0</v>
      </c>
      <c r="P19" s="124">
        <v>0</v>
      </c>
      <c r="Q19" s="124">
        <v>1154946</v>
      </c>
      <c r="R19" s="124">
        <v>0</v>
      </c>
      <c r="S19" s="124">
        <v>0</v>
      </c>
      <c r="T19" s="119">
        <v>1375146</v>
      </c>
      <c r="U19" s="121">
        <v>0.17249465428540292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139</v>
      </c>
    </row>
    <row r="21" spans="1:21" s="79" customFormat="1" ht="15.75">
      <c r="A21" s="116" t="s">
        <v>1</v>
      </c>
      <c r="B21" s="107" t="s">
        <v>141</v>
      </c>
      <c r="C21" s="122">
        <v>526785153</v>
      </c>
      <c r="D21" s="122">
        <v>355651780</v>
      </c>
      <c r="E21" s="122">
        <v>171133373</v>
      </c>
      <c r="F21" s="122">
        <v>26270995</v>
      </c>
      <c r="G21" s="122">
        <v>1850</v>
      </c>
      <c r="H21" s="122">
        <v>500512308</v>
      </c>
      <c r="I21" s="122">
        <v>233480329</v>
      </c>
      <c r="J21" s="122">
        <v>40805382</v>
      </c>
      <c r="K21" s="122">
        <v>31133689</v>
      </c>
      <c r="L21" s="122">
        <v>9671693</v>
      </c>
      <c r="M21" s="122">
        <v>0</v>
      </c>
      <c r="N21" s="122">
        <v>192634208</v>
      </c>
      <c r="O21" s="122">
        <v>40739</v>
      </c>
      <c r="P21" s="122">
        <v>0</v>
      </c>
      <c r="Q21" s="122">
        <v>179567230</v>
      </c>
      <c r="R21" s="122">
        <v>56039050</v>
      </c>
      <c r="S21" s="122">
        <v>31425699</v>
      </c>
      <c r="T21" s="122">
        <v>459706926</v>
      </c>
      <c r="U21" s="123">
        <v>0.17477010664996964</v>
      </c>
    </row>
    <row r="22" spans="1:21" s="79" customFormat="1" ht="15.75">
      <c r="A22" s="118">
        <v>1</v>
      </c>
      <c r="B22" s="112" t="s">
        <v>142</v>
      </c>
      <c r="C22" s="125">
        <v>222028678</v>
      </c>
      <c r="D22" s="125">
        <v>172997894</v>
      </c>
      <c r="E22" s="125">
        <v>49030784</v>
      </c>
      <c r="F22" s="125">
        <v>1322829</v>
      </c>
      <c r="G22" s="125">
        <v>0</v>
      </c>
      <c r="H22" s="125">
        <v>220705849</v>
      </c>
      <c r="I22" s="125">
        <v>135027056</v>
      </c>
      <c r="J22" s="125">
        <v>20752217</v>
      </c>
      <c r="K22" s="125">
        <v>14136788</v>
      </c>
      <c r="L22" s="125">
        <v>6615429</v>
      </c>
      <c r="M22" s="125">
        <v>0</v>
      </c>
      <c r="N22" s="125">
        <v>114234100</v>
      </c>
      <c r="O22" s="125">
        <v>40739</v>
      </c>
      <c r="P22" s="125">
        <v>0</v>
      </c>
      <c r="Q22" s="125">
        <v>85678793</v>
      </c>
      <c r="R22" s="125">
        <v>0</v>
      </c>
      <c r="S22" s="125">
        <v>0</v>
      </c>
      <c r="T22" s="125">
        <v>199953632</v>
      </c>
      <c r="U22" s="126">
        <v>0.15368932430845564</v>
      </c>
    </row>
    <row r="23" spans="1:21" s="100" customFormat="1" ht="15.75">
      <c r="A23" s="117">
        <v>1</v>
      </c>
      <c r="B23" s="117" t="s">
        <v>155</v>
      </c>
      <c r="C23" s="119">
        <v>80170</v>
      </c>
      <c r="D23" s="124">
        <v>0</v>
      </c>
      <c r="E23" s="124">
        <v>80170</v>
      </c>
      <c r="F23" s="124">
        <v>0</v>
      </c>
      <c r="G23" s="124">
        <v>0</v>
      </c>
      <c r="H23" s="119">
        <v>80170</v>
      </c>
      <c r="I23" s="119">
        <v>80170</v>
      </c>
      <c r="J23" s="119">
        <v>80170</v>
      </c>
      <c r="K23" s="124">
        <v>80170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156</v>
      </c>
      <c r="C24" s="119">
        <v>59805776</v>
      </c>
      <c r="D24" s="124">
        <v>53667698</v>
      </c>
      <c r="E24" s="124">
        <v>6138078</v>
      </c>
      <c r="F24" s="124">
        <v>0</v>
      </c>
      <c r="G24" s="124">
        <v>0</v>
      </c>
      <c r="H24" s="119">
        <v>59805776</v>
      </c>
      <c r="I24" s="119">
        <v>26504444</v>
      </c>
      <c r="J24" s="119">
        <v>1283027</v>
      </c>
      <c r="K24" s="124">
        <v>1123364</v>
      </c>
      <c r="L24" s="124">
        <v>159663</v>
      </c>
      <c r="M24" s="124">
        <v>0</v>
      </c>
      <c r="N24" s="124">
        <v>25221417</v>
      </c>
      <c r="O24" s="124">
        <v>0</v>
      </c>
      <c r="P24" s="124">
        <v>0</v>
      </c>
      <c r="Q24" s="124">
        <v>33301332</v>
      </c>
      <c r="R24" s="124">
        <v>0</v>
      </c>
      <c r="S24" s="124">
        <v>0</v>
      </c>
      <c r="T24" s="119">
        <v>58522749</v>
      </c>
      <c r="U24" s="121">
        <v>0.04840799527807488</v>
      </c>
    </row>
    <row r="25" spans="1:21" ht="15.75">
      <c r="A25" s="117">
        <v>3</v>
      </c>
      <c r="B25" s="117" t="s">
        <v>157</v>
      </c>
      <c r="C25" s="119">
        <v>31360749</v>
      </c>
      <c r="D25" s="124">
        <v>24696159</v>
      </c>
      <c r="E25" s="124">
        <v>6664590</v>
      </c>
      <c r="F25" s="124">
        <v>405283</v>
      </c>
      <c r="G25" s="124">
        <v>0</v>
      </c>
      <c r="H25" s="119">
        <v>30955466</v>
      </c>
      <c r="I25" s="119">
        <v>26519239</v>
      </c>
      <c r="J25" s="119">
        <v>6073493</v>
      </c>
      <c r="K25" s="124">
        <v>6055493</v>
      </c>
      <c r="L25" s="124">
        <v>18000</v>
      </c>
      <c r="M25" s="124">
        <v>0</v>
      </c>
      <c r="N25" s="124">
        <v>20412207</v>
      </c>
      <c r="O25" s="124">
        <v>33539</v>
      </c>
      <c r="P25" s="124">
        <v>0</v>
      </c>
      <c r="Q25" s="124">
        <v>4436227</v>
      </c>
      <c r="R25" s="124">
        <v>0</v>
      </c>
      <c r="S25" s="124">
        <v>0</v>
      </c>
      <c r="T25" s="119">
        <v>24881973</v>
      </c>
      <c r="U25" s="121">
        <v>0.22902214501705723</v>
      </c>
    </row>
    <row r="26" spans="1:21" ht="15.75">
      <c r="A26" s="117">
        <v>4</v>
      </c>
      <c r="B26" s="117" t="s">
        <v>184</v>
      </c>
      <c r="C26" s="119">
        <v>68862488</v>
      </c>
      <c r="D26" s="124">
        <v>60958397</v>
      </c>
      <c r="E26" s="124">
        <v>7904091</v>
      </c>
      <c r="F26" s="124">
        <v>519696</v>
      </c>
      <c r="G26" s="124">
        <v>0</v>
      </c>
      <c r="H26" s="119">
        <v>68342792</v>
      </c>
      <c r="I26" s="119">
        <v>38410785</v>
      </c>
      <c r="J26" s="119">
        <v>9268892</v>
      </c>
      <c r="K26" s="124">
        <v>4617664</v>
      </c>
      <c r="L26" s="124">
        <v>4651228</v>
      </c>
      <c r="M26" s="124">
        <v>0</v>
      </c>
      <c r="N26" s="124">
        <v>29141893</v>
      </c>
      <c r="O26" s="124">
        <v>0</v>
      </c>
      <c r="P26" s="124">
        <v>0</v>
      </c>
      <c r="Q26" s="124">
        <v>29932007</v>
      </c>
      <c r="R26" s="124">
        <v>0</v>
      </c>
      <c r="S26" s="124">
        <v>0</v>
      </c>
      <c r="T26" s="119">
        <v>59073900</v>
      </c>
      <c r="U26" s="121">
        <v>0.24130962176378326</v>
      </c>
    </row>
    <row r="27" spans="1:21" ht="15.75">
      <c r="A27" s="117">
        <v>5</v>
      </c>
      <c r="B27" s="117" t="s">
        <v>177</v>
      </c>
      <c r="C27" s="119">
        <v>42234970</v>
      </c>
      <c r="D27" s="124">
        <v>20521206</v>
      </c>
      <c r="E27" s="124">
        <v>21713764</v>
      </c>
      <c r="F27" s="124">
        <v>397850</v>
      </c>
      <c r="G27" s="124">
        <v>0</v>
      </c>
      <c r="H27" s="119">
        <v>41837120</v>
      </c>
      <c r="I27" s="119">
        <v>25890035</v>
      </c>
      <c r="J27" s="119">
        <v>3352532</v>
      </c>
      <c r="K27" s="124">
        <v>1675279</v>
      </c>
      <c r="L27" s="124">
        <v>1677253</v>
      </c>
      <c r="M27" s="124">
        <v>0</v>
      </c>
      <c r="N27" s="124">
        <v>22537503</v>
      </c>
      <c r="O27" s="124">
        <v>0</v>
      </c>
      <c r="P27" s="124">
        <v>0</v>
      </c>
      <c r="Q27" s="124">
        <v>15947085</v>
      </c>
      <c r="R27" s="124">
        <v>0</v>
      </c>
      <c r="S27" s="124">
        <v>0</v>
      </c>
      <c r="T27" s="119">
        <v>38484588</v>
      </c>
      <c r="U27" s="121">
        <v>0.12949121158005386</v>
      </c>
    </row>
    <row r="28" spans="1:21" ht="15.75">
      <c r="A28" s="117">
        <v>6</v>
      </c>
      <c r="B28" s="117" t="s">
        <v>178</v>
      </c>
      <c r="C28" s="119">
        <v>19684525</v>
      </c>
      <c r="D28" s="124">
        <v>13154434</v>
      </c>
      <c r="E28" s="124">
        <v>6530091</v>
      </c>
      <c r="F28" s="124">
        <v>0</v>
      </c>
      <c r="G28" s="124">
        <v>0</v>
      </c>
      <c r="H28" s="119">
        <v>19684525</v>
      </c>
      <c r="I28" s="119">
        <v>17622383</v>
      </c>
      <c r="J28" s="119">
        <v>694103</v>
      </c>
      <c r="K28" s="124">
        <v>584818</v>
      </c>
      <c r="L28" s="124">
        <v>109285</v>
      </c>
      <c r="M28" s="124">
        <v>0</v>
      </c>
      <c r="N28" s="124">
        <v>16921080</v>
      </c>
      <c r="O28" s="124">
        <v>7200</v>
      </c>
      <c r="P28" s="124">
        <v>0</v>
      </c>
      <c r="Q28" s="124">
        <v>2062142</v>
      </c>
      <c r="R28" s="124">
        <v>0</v>
      </c>
      <c r="S28" s="124">
        <v>0</v>
      </c>
      <c r="T28" s="119">
        <v>18990422</v>
      </c>
      <c r="U28" s="121">
        <v>0.039387578853552326</v>
      </c>
    </row>
    <row r="29" spans="1:21" ht="15.75" hidden="1">
      <c r="A29" s="117">
        <v>7</v>
      </c>
      <c r="B29" s="117"/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139</v>
      </c>
    </row>
    <row r="30" spans="1:21" ht="15.75" hidden="1">
      <c r="A30" s="117">
        <v>8</v>
      </c>
      <c r="B30" s="117" t="s">
        <v>160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139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139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139</v>
      </c>
    </row>
    <row r="33" spans="1:21" ht="15.75">
      <c r="A33" s="118">
        <v>2</v>
      </c>
      <c r="B33" s="112" t="s">
        <v>143</v>
      </c>
      <c r="C33" s="125">
        <v>17948880</v>
      </c>
      <c r="D33" s="125">
        <v>9071290</v>
      </c>
      <c r="E33" s="125">
        <v>8877590</v>
      </c>
      <c r="F33" s="125">
        <v>213453</v>
      </c>
      <c r="G33" s="125">
        <v>0</v>
      </c>
      <c r="H33" s="125">
        <v>17735427</v>
      </c>
      <c r="I33" s="125">
        <v>6397274</v>
      </c>
      <c r="J33" s="125">
        <v>2687167</v>
      </c>
      <c r="K33" s="125">
        <v>2571314</v>
      </c>
      <c r="L33" s="125">
        <v>115853</v>
      </c>
      <c r="M33" s="125">
        <v>0</v>
      </c>
      <c r="N33" s="125">
        <v>3710107</v>
      </c>
      <c r="O33" s="125">
        <v>0</v>
      </c>
      <c r="P33" s="125">
        <v>0</v>
      </c>
      <c r="Q33" s="125">
        <v>11338153</v>
      </c>
      <c r="R33" s="125">
        <v>0</v>
      </c>
      <c r="S33" s="125">
        <v>0</v>
      </c>
      <c r="T33" s="125">
        <v>15048260</v>
      </c>
      <c r="U33" s="126">
        <v>0.4200487582679748</v>
      </c>
    </row>
    <row r="34" spans="1:21" ht="15.75">
      <c r="A34" s="117">
        <v>1</v>
      </c>
      <c r="B34" s="117" t="s">
        <v>161</v>
      </c>
      <c r="C34" s="119">
        <v>993620</v>
      </c>
      <c r="D34" s="124">
        <v>285738</v>
      </c>
      <c r="E34" s="124">
        <v>707882</v>
      </c>
      <c r="F34" s="124">
        <v>210455</v>
      </c>
      <c r="G34" s="124">
        <v>0</v>
      </c>
      <c r="H34" s="119">
        <v>783165</v>
      </c>
      <c r="I34" s="119">
        <v>211232</v>
      </c>
      <c r="J34" s="119">
        <v>48515</v>
      </c>
      <c r="K34" s="124">
        <v>48515</v>
      </c>
      <c r="L34" s="124">
        <v>0</v>
      </c>
      <c r="M34" s="124">
        <v>0</v>
      </c>
      <c r="N34" s="124">
        <v>162717</v>
      </c>
      <c r="O34" s="124">
        <v>0</v>
      </c>
      <c r="P34" s="124">
        <v>0</v>
      </c>
      <c r="Q34" s="124">
        <v>571933</v>
      </c>
      <c r="R34" s="124">
        <v>0</v>
      </c>
      <c r="S34" s="124">
        <v>0</v>
      </c>
      <c r="T34" s="119">
        <v>734650</v>
      </c>
      <c r="U34" s="121">
        <v>0.22967637479169822</v>
      </c>
    </row>
    <row r="35" spans="1:21" ht="15.75">
      <c r="A35" s="117">
        <v>2</v>
      </c>
      <c r="B35" s="117" t="s">
        <v>162</v>
      </c>
      <c r="C35" s="119">
        <v>16955260</v>
      </c>
      <c r="D35" s="124">
        <v>8785552</v>
      </c>
      <c r="E35" s="124">
        <v>8169708</v>
      </c>
      <c r="F35" s="124">
        <v>2998</v>
      </c>
      <c r="G35" s="124">
        <v>0</v>
      </c>
      <c r="H35" s="119">
        <v>16952262</v>
      </c>
      <c r="I35" s="119">
        <v>6186042</v>
      </c>
      <c r="J35" s="119">
        <v>2638652</v>
      </c>
      <c r="K35" s="124">
        <v>2522799</v>
      </c>
      <c r="L35" s="124">
        <v>115853</v>
      </c>
      <c r="M35" s="124">
        <v>0</v>
      </c>
      <c r="N35" s="124">
        <v>3547390</v>
      </c>
      <c r="O35" s="124">
        <v>0</v>
      </c>
      <c r="P35" s="124">
        <v>0</v>
      </c>
      <c r="Q35" s="124">
        <v>10766220</v>
      </c>
      <c r="R35" s="124">
        <v>0</v>
      </c>
      <c r="S35" s="124">
        <v>0</v>
      </c>
      <c r="T35" s="119">
        <v>14313610</v>
      </c>
      <c r="U35" s="121">
        <v>0.4265493186111572</v>
      </c>
    </row>
    <row r="36" spans="1:21" ht="15.75" hidden="1">
      <c r="A36" s="117">
        <v>3</v>
      </c>
      <c r="B36" s="117"/>
      <c r="C36" s="119">
        <v>0</v>
      </c>
      <c r="D36" s="124">
        <v>0</v>
      </c>
      <c r="E36" s="124">
        <v>0</v>
      </c>
      <c r="F36" s="124">
        <v>0</v>
      </c>
      <c r="G36" s="124">
        <v>0</v>
      </c>
      <c r="H36" s="119">
        <v>0</v>
      </c>
      <c r="I36" s="119">
        <v>0</v>
      </c>
      <c r="J36" s="119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19">
        <v>0</v>
      </c>
      <c r="U36" s="121" t="s">
        <v>139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139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139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139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139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139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139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139</v>
      </c>
    </row>
    <row r="44" spans="1:21" ht="15.75">
      <c r="A44" s="118">
        <v>3</v>
      </c>
      <c r="B44" s="112" t="s">
        <v>144</v>
      </c>
      <c r="C44" s="125">
        <v>14649858</v>
      </c>
      <c r="D44" s="125">
        <v>9351129</v>
      </c>
      <c r="E44" s="125">
        <v>5298729</v>
      </c>
      <c r="F44" s="125">
        <v>350000</v>
      </c>
      <c r="G44" s="125">
        <v>0</v>
      </c>
      <c r="H44" s="125">
        <v>14299858</v>
      </c>
      <c r="I44" s="125">
        <v>7769593</v>
      </c>
      <c r="J44" s="125">
        <v>896139</v>
      </c>
      <c r="K44" s="125">
        <v>879139</v>
      </c>
      <c r="L44" s="125">
        <v>17000</v>
      </c>
      <c r="M44" s="125">
        <v>0</v>
      </c>
      <c r="N44" s="125">
        <v>6873454</v>
      </c>
      <c r="O44" s="125">
        <v>0</v>
      </c>
      <c r="P44" s="125">
        <v>0</v>
      </c>
      <c r="Q44" s="125">
        <v>6530265</v>
      </c>
      <c r="R44" s="125">
        <v>0</v>
      </c>
      <c r="S44" s="125">
        <v>0</v>
      </c>
      <c r="T44" s="125">
        <v>13403719</v>
      </c>
      <c r="U44" s="126">
        <v>0.11533924621276816</v>
      </c>
    </row>
    <row r="45" spans="1:21" ht="15.75">
      <c r="A45" s="117">
        <v>1</v>
      </c>
      <c r="B45" s="117" t="s">
        <v>163</v>
      </c>
      <c r="C45" s="119">
        <v>427103</v>
      </c>
      <c r="D45" s="124">
        <v>36799</v>
      </c>
      <c r="E45" s="124">
        <v>390304</v>
      </c>
      <c r="F45" s="124">
        <v>350000</v>
      </c>
      <c r="G45" s="124">
        <v>0</v>
      </c>
      <c r="H45" s="119">
        <v>77103</v>
      </c>
      <c r="I45" s="119">
        <v>77103</v>
      </c>
      <c r="J45" s="119">
        <v>42202</v>
      </c>
      <c r="K45" s="124">
        <v>42202</v>
      </c>
      <c r="L45" s="124">
        <v>0</v>
      </c>
      <c r="M45" s="124">
        <v>0</v>
      </c>
      <c r="N45" s="124">
        <v>34901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34901</v>
      </c>
      <c r="U45" s="121">
        <v>0.5473457582714032</v>
      </c>
    </row>
    <row r="46" spans="1:21" ht="15.75">
      <c r="A46" s="117">
        <v>2</v>
      </c>
      <c r="B46" s="117" t="s">
        <v>165</v>
      </c>
      <c r="C46" s="119">
        <v>8693093</v>
      </c>
      <c r="D46" s="124">
        <v>6854279</v>
      </c>
      <c r="E46" s="124">
        <v>1838814</v>
      </c>
      <c r="F46" s="124">
        <v>0</v>
      </c>
      <c r="G46" s="124">
        <v>0</v>
      </c>
      <c r="H46" s="119">
        <v>8693093</v>
      </c>
      <c r="I46" s="119">
        <v>4077516</v>
      </c>
      <c r="J46" s="119">
        <v>155197</v>
      </c>
      <c r="K46" s="124">
        <v>138197</v>
      </c>
      <c r="L46" s="124">
        <v>17000</v>
      </c>
      <c r="M46" s="124">
        <v>0</v>
      </c>
      <c r="N46" s="124">
        <v>3922319</v>
      </c>
      <c r="O46" s="124">
        <v>0</v>
      </c>
      <c r="P46" s="124">
        <v>0</v>
      </c>
      <c r="Q46" s="124">
        <v>4615577</v>
      </c>
      <c r="R46" s="124">
        <v>0</v>
      </c>
      <c r="S46" s="124">
        <v>0</v>
      </c>
      <c r="T46" s="119">
        <v>8537896</v>
      </c>
      <c r="U46" s="121">
        <v>0.03806165322220685</v>
      </c>
    </row>
    <row r="47" spans="1:21" ht="15.75">
      <c r="A47" s="117">
        <v>3</v>
      </c>
      <c r="B47" s="117" t="s">
        <v>166</v>
      </c>
      <c r="C47" s="119">
        <v>5529662</v>
      </c>
      <c r="D47" s="124">
        <v>2460051</v>
      </c>
      <c r="E47" s="124">
        <v>3069611</v>
      </c>
      <c r="F47" s="124">
        <v>0</v>
      </c>
      <c r="G47" s="124">
        <v>0</v>
      </c>
      <c r="H47" s="119">
        <v>5529662</v>
      </c>
      <c r="I47" s="119">
        <v>3614974</v>
      </c>
      <c r="J47" s="119">
        <v>698740</v>
      </c>
      <c r="K47" s="124">
        <v>698740</v>
      </c>
      <c r="L47" s="124">
        <v>0</v>
      </c>
      <c r="M47" s="124">
        <v>0</v>
      </c>
      <c r="N47" s="124">
        <v>2916234</v>
      </c>
      <c r="O47" s="124">
        <v>0</v>
      </c>
      <c r="P47" s="124">
        <v>0</v>
      </c>
      <c r="Q47" s="124">
        <v>1914688</v>
      </c>
      <c r="R47" s="124">
        <v>0</v>
      </c>
      <c r="S47" s="124">
        <v>0</v>
      </c>
      <c r="T47" s="119">
        <v>4830922</v>
      </c>
      <c r="U47" s="121">
        <v>0.1932904634998758</v>
      </c>
    </row>
    <row r="48" spans="1:21" ht="15.75" hidden="1">
      <c r="A48" s="117">
        <v>4</v>
      </c>
      <c r="B48" s="117"/>
      <c r="C48" s="119">
        <v>0</v>
      </c>
      <c r="D48" s="124">
        <v>0</v>
      </c>
      <c r="E48" s="124">
        <v>0</v>
      </c>
      <c r="F48" s="124">
        <v>0</v>
      </c>
      <c r="G48" s="124">
        <v>0</v>
      </c>
      <c r="H48" s="119">
        <v>0</v>
      </c>
      <c r="I48" s="119">
        <v>0</v>
      </c>
      <c r="J48" s="119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19">
        <v>0</v>
      </c>
      <c r="U48" s="121" t="s">
        <v>139</v>
      </c>
    </row>
    <row r="49" spans="1:21" ht="15.75" hidden="1">
      <c r="A49" s="117">
        <v>5</v>
      </c>
      <c r="B49" s="117" t="s">
        <v>166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139</v>
      </c>
    </row>
    <row r="50" spans="1:21" ht="15.75" hidden="1">
      <c r="A50" s="117">
        <v>6</v>
      </c>
      <c r="B50" s="117" t="s">
        <v>166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139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139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139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139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139</v>
      </c>
    </row>
    <row r="55" spans="1:21" ht="15.75">
      <c r="A55" s="118">
        <v>4</v>
      </c>
      <c r="B55" s="112" t="s">
        <v>145</v>
      </c>
      <c r="C55" s="125">
        <v>36982910</v>
      </c>
      <c r="D55" s="125">
        <v>5049333</v>
      </c>
      <c r="E55" s="125">
        <v>31933577</v>
      </c>
      <c r="F55" s="125">
        <v>0</v>
      </c>
      <c r="G55" s="125">
        <v>0</v>
      </c>
      <c r="H55" s="125">
        <v>36982910</v>
      </c>
      <c r="I55" s="125">
        <v>35509899</v>
      </c>
      <c r="J55" s="125">
        <v>4727221</v>
      </c>
      <c r="K55" s="125">
        <v>3882093</v>
      </c>
      <c r="L55" s="125">
        <v>845128</v>
      </c>
      <c r="M55" s="125">
        <v>0</v>
      </c>
      <c r="N55" s="125">
        <v>30782678</v>
      </c>
      <c r="O55" s="125">
        <v>0</v>
      </c>
      <c r="P55" s="125">
        <v>0</v>
      </c>
      <c r="Q55" s="125">
        <v>1473011</v>
      </c>
      <c r="R55" s="125">
        <v>0</v>
      </c>
      <c r="S55" s="125">
        <v>0</v>
      </c>
      <c r="T55" s="125">
        <v>32255689</v>
      </c>
      <c r="U55" s="126">
        <v>0.13312403394895603</v>
      </c>
    </row>
    <row r="56" spans="1:21" ht="15.75">
      <c r="A56" s="117">
        <v>1</v>
      </c>
      <c r="B56" s="117" t="s">
        <v>167</v>
      </c>
      <c r="C56" s="119">
        <v>9701947</v>
      </c>
      <c r="D56" s="124">
        <v>4133043</v>
      </c>
      <c r="E56" s="124">
        <v>5568904</v>
      </c>
      <c r="F56" s="124">
        <v>0</v>
      </c>
      <c r="G56" s="124">
        <v>0</v>
      </c>
      <c r="H56" s="119">
        <v>9701947</v>
      </c>
      <c r="I56" s="119">
        <v>8389094</v>
      </c>
      <c r="J56" s="119">
        <v>1083988</v>
      </c>
      <c r="K56" s="124">
        <v>1083988</v>
      </c>
      <c r="L56" s="124">
        <v>0</v>
      </c>
      <c r="M56" s="124">
        <v>0</v>
      </c>
      <c r="N56" s="124">
        <v>7305106</v>
      </c>
      <c r="O56" s="124">
        <v>0</v>
      </c>
      <c r="P56" s="124">
        <v>0</v>
      </c>
      <c r="Q56" s="124">
        <v>1312853</v>
      </c>
      <c r="R56" s="124">
        <v>0</v>
      </c>
      <c r="S56" s="124">
        <v>0</v>
      </c>
      <c r="T56" s="119">
        <v>8617959</v>
      </c>
      <c r="U56" s="121">
        <v>0.1292139532588382</v>
      </c>
    </row>
    <row r="57" spans="1:21" ht="15.75">
      <c r="A57" s="117">
        <v>2</v>
      </c>
      <c r="B57" s="117" t="s">
        <v>168</v>
      </c>
      <c r="C57" s="119">
        <v>2396818</v>
      </c>
      <c r="D57" s="124">
        <v>152240</v>
      </c>
      <c r="E57" s="124">
        <v>2244578</v>
      </c>
      <c r="F57" s="124">
        <v>0</v>
      </c>
      <c r="G57" s="124">
        <v>0</v>
      </c>
      <c r="H57" s="119">
        <v>2396818</v>
      </c>
      <c r="I57" s="119">
        <v>2396818</v>
      </c>
      <c r="J57" s="119">
        <v>1241617</v>
      </c>
      <c r="K57" s="124">
        <v>743617</v>
      </c>
      <c r="L57" s="124">
        <v>498000</v>
      </c>
      <c r="M57" s="124">
        <v>0</v>
      </c>
      <c r="N57" s="124">
        <v>1155201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1155201</v>
      </c>
      <c r="U57" s="121">
        <v>0.5180272344416639</v>
      </c>
    </row>
    <row r="58" spans="1:21" ht="15.75">
      <c r="A58" s="117">
        <v>3</v>
      </c>
      <c r="B58" s="117" t="s">
        <v>169</v>
      </c>
      <c r="C58" s="119">
        <v>17464899</v>
      </c>
      <c r="D58" s="124">
        <v>490936</v>
      </c>
      <c r="E58" s="124">
        <v>16973963</v>
      </c>
      <c r="F58" s="124">
        <v>0</v>
      </c>
      <c r="G58" s="124">
        <v>0</v>
      </c>
      <c r="H58" s="119">
        <v>17464899</v>
      </c>
      <c r="I58" s="119">
        <v>17304741</v>
      </c>
      <c r="J58" s="119">
        <v>2061143</v>
      </c>
      <c r="K58" s="124">
        <v>1714015</v>
      </c>
      <c r="L58" s="124">
        <v>347128</v>
      </c>
      <c r="M58" s="124">
        <v>0</v>
      </c>
      <c r="N58" s="124">
        <v>15243598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15403756</v>
      </c>
      <c r="U58" s="121">
        <v>0.11910857261602471</v>
      </c>
    </row>
    <row r="59" spans="1:21" ht="15.75">
      <c r="A59" s="117">
        <v>4</v>
      </c>
      <c r="B59" s="117" t="s">
        <v>164</v>
      </c>
      <c r="C59" s="119">
        <v>7419246</v>
      </c>
      <c r="D59" s="124">
        <v>273114</v>
      </c>
      <c r="E59" s="124">
        <v>7146132</v>
      </c>
      <c r="F59" s="124">
        <v>0</v>
      </c>
      <c r="G59" s="124">
        <v>0</v>
      </c>
      <c r="H59" s="119">
        <v>7419246</v>
      </c>
      <c r="I59" s="119">
        <v>7419246</v>
      </c>
      <c r="J59" s="119">
        <v>340473</v>
      </c>
      <c r="K59" s="124">
        <v>340473</v>
      </c>
      <c r="L59" s="124">
        <v>0</v>
      </c>
      <c r="M59" s="124">
        <v>0</v>
      </c>
      <c r="N59" s="124">
        <v>7078773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7078773</v>
      </c>
      <c r="U59" s="121">
        <v>0.04589051232429818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139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139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139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139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139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139</v>
      </c>
    </row>
    <row r="66" spans="1:21" ht="15.75">
      <c r="A66" s="118">
        <v>5</v>
      </c>
      <c r="B66" s="112" t="s">
        <v>146</v>
      </c>
      <c r="C66" s="125">
        <v>36478170</v>
      </c>
      <c r="D66" s="125">
        <v>5561688</v>
      </c>
      <c r="E66" s="125">
        <v>30916482</v>
      </c>
      <c r="F66" s="125">
        <v>0</v>
      </c>
      <c r="G66" s="125">
        <v>0</v>
      </c>
      <c r="H66" s="125">
        <v>36478170</v>
      </c>
      <c r="I66" s="125">
        <v>9980980</v>
      </c>
      <c r="J66" s="125">
        <v>2437904</v>
      </c>
      <c r="K66" s="125">
        <v>2418362</v>
      </c>
      <c r="L66" s="125">
        <v>19542</v>
      </c>
      <c r="M66" s="125">
        <v>0</v>
      </c>
      <c r="N66" s="125">
        <v>7543076</v>
      </c>
      <c r="O66" s="125">
        <v>0</v>
      </c>
      <c r="P66" s="125">
        <v>0</v>
      </c>
      <c r="Q66" s="125">
        <v>1933093</v>
      </c>
      <c r="R66" s="125">
        <v>1</v>
      </c>
      <c r="S66" s="125">
        <v>24564096</v>
      </c>
      <c r="T66" s="125">
        <v>34040266</v>
      </c>
      <c r="U66" s="126">
        <v>0.24425497295856718</v>
      </c>
    </row>
    <row r="67" spans="1:21" ht="15.75">
      <c r="A67" s="117">
        <v>1</v>
      </c>
      <c r="B67" s="117" t="s">
        <v>170</v>
      </c>
      <c r="C67" s="119">
        <v>2901949</v>
      </c>
      <c r="D67" s="124">
        <v>2226189</v>
      </c>
      <c r="E67" s="124">
        <v>675760</v>
      </c>
      <c r="F67" s="124">
        <v>0</v>
      </c>
      <c r="G67" s="124">
        <v>0</v>
      </c>
      <c r="H67" s="119">
        <v>2901949</v>
      </c>
      <c r="I67" s="119">
        <v>2817210</v>
      </c>
      <c r="J67" s="119">
        <v>847205</v>
      </c>
      <c r="K67" s="124">
        <v>847205</v>
      </c>
      <c r="L67" s="124">
        <v>0</v>
      </c>
      <c r="M67" s="124">
        <v>0</v>
      </c>
      <c r="N67" s="124">
        <v>1970005</v>
      </c>
      <c r="O67" s="124">
        <v>0</v>
      </c>
      <c r="P67" s="124">
        <v>0</v>
      </c>
      <c r="Q67" s="124">
        <v>84739</v>
      </c>
      <c r="R67" s="124">
        <v>0</v>
      </c>
      <c r="S67" s="124">
        <v>0</v>
      </c>
      <c r="T67" s="119">
        <v>2054744</v>
      </c>
      <c r="U67" s="121">
        <v>0.3007248305948083</v>
      </c>
    </row>
    <row r="68" spans="1:21" ht="15.75">
      <c r="A68" s="117">
        <v>2</v>
      </c>
      <c r="B68" s="117" t="s">
        <v>172</v>
      </c>
      <c r="C68" s="119">
        <v>29296324</v>
      </c>
      <c r="D68" s="124">
        <v>1187687</v>
      </c>
      <c r="E68" s="124">
        <v>28108637</v>
      </c>
      <c r="F68" s="124">
        <v>0</v>
      </c>
      <c r="G68" s="124">
        <v>0</v>
      </c>
      <c r="H68" s="119">
        <v>29296324</v>
      </c>
      <c r="I68" s="119">
        <v>4459985</v>
      </c>
      <c r="J68" s="119">
        <v>351885</v>
      </c>
      <c r="K68" s="124">
        <v>351885</v>
      </c>
      <c r="L68" s="124">
        <v>0</v>
      </c>
      <c r="M68" s="124">
        <v>0</v>
      </c>
      <c r="N68" s="124">
        <v>4108100</v>
      </c>
      <c r="O68" s="124">
        <v>0</v>
      </c>
      <c r="P68" s="124">
        <v>0</v>
      </c>
      <c r="Q68" s="124">
        <v>272243</v>
      </c>
      <c r="R68" s="124">
        <v>0</v>
      </c>
      <c r="S68" s="124">
        <v>24564096</v>
      </c>
      <c r="T68" s="119">
        <v>28944439</v>
      </c>
      <c r="U68" s="121">
        <v>0.07889824741563033</v>
      </c>
    </row>
    <row r="69" spans="1:21" ht="15.75">
      <c r="A69" s="117">
        <v>3</v>
      </c>
      <c r="B69" s="117" t="s">
        <v>154</v>
      </c>
      <c r="C69" s="119">
        <v>4279897</v>
      </c>
      <c r="D69" s="124">
        <v>2147812</v>
      </c>
      <c r="E69" s="124">
        <v>2132085</v>
      </c>
      <c r="F69" s="124">
        <v>0</v>
      </c>
      <c r="G69" s="124">
        <v>0</v>
      </c>
      <c r="H69" s="119">
        <v>4279897</v>
      </c>
      <c r="I69" s="119">
        <v>2703785</v>
      </c>
      <c r="J69" s="119">
        <v>1238814</v>
      </c>
      <c r="K69" s="124">
        <v>1219272</v>
      </c>
      <c r="L69" s="124">
        <v>19542</v>
      </c>
      <c r="M69" s="124">
        <v>0</v>
      </c>
      <c r="N69" s="124">
        <v>1464971</v>
      </c>
      <c r="O69" s="124">
        <v>0</v>
      </c>
      <c r="P69" s="124">
        <v>0</v>
      </c>
      <c r="Q69" s="124">
        <v>1576111</v>
      </c>
      <c r="R69" s="124">
        <v>1</v>
      </c>
      <c r="S69" s="124">
        <v>0</v>
      </c>
      <c r="T69" s="119">
        <v>3041083</v>
      </c>
      <c r="U69" s="121">
        <v>0.4581777027389382</v>
      </c>
    </row>
    <row r="70" spans="1:21" ht="15.75" hidden="1">
      <c r="A70" s="117">
        <v>4</v>
      </c>
      <c r="B70" s="117" t="s">
        <v>154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139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139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139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139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139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139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139</v>
      </c>
    </row>
    <row r="77" spans="1:21" ht="15.75">
      <c r="A77" s="118">
        <v>6</v>
      </c>
      <c r="B77" s="112" t="s">
        <v>147</v>
      </c>
      <c r="C77" s="125">
        <v>20596154</v>
      </c>
      <c r="D77" s="125">
        <v>15767559</v>
      </c>
      <c r="E77" s="125">
        <v>4828595</v>
      </c>
      <c r="F77" s="125">
        <v>55250</v>
      </c>
      <c r="G77" s="125">
        <v>0</v>
      </c>
      <c r="H77" s="125">
        <v>20540904</v>
      </c>
      <c r="I77" s="125">
        <v>10827753</v>
      </c>
      <c r="J77" s="125">
        <v>2235937</v>
      </c>
      <c r="K77" s="125">
        <v>1935112</v>
      </c>
      <c r="L77" s="125">
        <v>300825</v>
      </c>
      <c r="M77" s="125">
        <v>0</v>
      </c>
      <c r="N77" s="125">
        <v>8591816</v>
      </c>
      <c r="O77" s="125">
        <v>0</v>
      </c>
      <c r="P77" s="125">
        <v>0</v>
      </c>
      <c r="Q77" s="125">
        <v>9713151</v>
      </c>
      <c r="R77" s="125">
        <v>0</v>
      </c>
      <c r="S77" s="125">
        <v>0</v>
      </c>
      <c r="T77" s="125">
        <v>18304967</v>
      </c>
      <c r="U77" s="126">
        <v>0.20650055463954525</v>
      </c>
    </row>
    <row r="78" spans="1:21" ht="15.75">
      <c r="A78" s="117">
        <v>1</v>
      </c>
      <c r="B78" s="117" t="s">
        <v>180</v>
      </c>
      <c r="C78" s="119">
        <v>575645</v>
      </c>
      <c r="D78" s="124">
        <v>1489</v>
      </c>
      <c r="E78" s="124">
        <v>574156</v>
      </c>
      <c r="F78" s="124">
        <v>37250</v>
      </c>
      <c r="G78" s="124">
        <v>0</v>
      </c>
      <c r="H78" s="119">
        <v>538395</v>
      </c>
      <c r="I78" s="119">
        <v>538395</v>
      </c>
      <c r="J78" s="119">
        <v>533731</v>
      </c>
      <c r="K78" s="124">
        <v>533731</v>
      </c>
      <c r="L78" s="124">
        <v>0</v>
      </c>
      <c r="M78" s="124">
        <v>0</v>
      </c>
      <c r="N78" s="124">
        <v>4664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4664</v>
      </c>
      <c r="U78" s="121">
        <v>0.9913372152415977</v>
      </c>
    </row>
    <row r="79" spans="1:21" ht="15.75">
      <c r="A79" s="117">
        <v>2</v>
      </c>
      <c r="B79" s="117" t="s">
        <v>171</v>
      </c>
      <c r="C79" s="119">
        <v>14977713</v>
      </c>
      <c r="D79" s="124">
        <v>12955154</v>
      </c>
      <c r="E79" s="124">
        <v>2022559</v>
      </c>
      <c r="F79" s="124">
        <v>0</v>
      </c>
      <c r="G79" s="124">
        <v>0</v>
      </c>
      <c r="H79" s="119">
        <v>14977713</v>
      </c>
      <c r="I79" s="119">
        <v>6383461</v>
      </c>
      <c r="J79" s="119">
        <v>589172</v>
      </c>
      <c r="K79" s="124">
        <v>555171</v>
      </c>
      <c r="L79" s="124">
        <v>34001</v>
      </c>
      <c r="M79" s="124">
        <v>0</v>
      </c>
      <c r="N79" s="124">
        <v>5794289</v>
      </c>
      <c r="O79" s="124">
        <v>0</v>
      </c>
      <c r="P79" s="124">
        <v>0</v>
      </c>
      <c r="Q79" s="124">
        <v>8594252</v>
      </c>
      <c r="R79" s="124">
        <v>0</v>
      </c>
      <c r="S79" s="124">
        <v>0</v>
      </c>
      <c r="T79" s="119">
        <v>14388541</v>
      </c>
      <c r="U79" s="121">
        <v>0.09229663970689254</v>
      </c>
    </row>
    <row r="80" spans="1:21" ht="15.75">
      <c r="A80" s="117">
        <v>3</v>
      </c>
      <c r="B80" s="117" t="s">
        <v>174</v>
      </c>
      <c r="C80" s="119">
        <v>5042796</v>
      </c>
      <c r="D80" s="124">
        <v>2810916</v>
      </c>
      <c r="E80" s="124">
        <v>2231880</v>
      </c>
      <c r="F80" s="124">
        <v>18000</v>
      </c>
      <c r="G80" s="124">
        <v>0</v>
      </c>
      <c r="H80" s="119">
        <v>5024796</v>
      </c>
      <c r="I80" s="119">
        <v>3905897</v>
      </c>
      <c r="J80" s="119">
        <v>1113034</v>
      </c>
      <c r="K80" s="124">
        <v>846210</v>
      </c>
      <c r="L80" s="124">
        <v>266824</v>
      </c>
      <c r="M80" s="124">
        <v>0</v>
      </c>
      <c r="N80" s="124">
        <v>2792863</v>
      </c>
      <c r="O80" s="124">
        <v>0</v>
      </c>
      <c r="P80" s="124">
        <v>0</v>
      </c>
      <c r="Q80" s="124">
        <v>1118899</v>
      </c>
      <c r="R80" s="124">
        <v>0</v>
      </c>
      <c r="S80" s="124">
        <v>0</v>
      </c>
      <c r="T80" s="119">
        <v>3911762</v>
      </c>
      <c r="U80" s="121">
        <v>0.28496245548717747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139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139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139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139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139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139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139</v>
      </c>
    </row>
    <row r="88" spans="1:21" ht="15.75">
      <c r="A88" s="118">
        <v>7</v>
      </c>
      <c r="B88" s="112" t="s">
        <v>148</v>
      </c>
      <c r="C88" s="125">
        <v>97285065</v>
      </c>
      <c r="D88" s="125">
        <v>68503131</v>
      </c>
      <c r="E88" s="125">
        <v>28781934</v>
      </c>
      <c r="F88" s="125">
        <v>22424930</v>
      </c>
      <c r="G88" s="125">
        <v>0</v>
      </c>
      <c r="H88" s="125">
        <v>74860135</v>
      </c>
      <c r="I88" s="125">
        <v>10485859</v>
      </c>
      <c r="J88" s="125">
        <v>2176960</v>
      </c>
      <c r="K88" s="125">
        <v>2176960</v>
      </c>
      <c r="L88" s="125">
        <v>0</v>
      </c>
      <c r="M88" s="125">
        <v>0</v>
      </c>
      <c r="N88" s="125">
        <v>8308899</v>
      </c>
      <c r="O88" s="125">
        <v>0</v>
      </c>
      <c r="P88" s="125">
        <v>0</v>
      </c>
      <c r="Q88" s="125">
        <v>57532514</v>
      </c>
      <c r="R88" s="125">
        <v>0</v>
      </c>
      <c r="S88" s="125">
        <v>6841762</v>
      </c>
      <c r="T88" s="125">
        <v>72683175</v>
      </c>
      <c r="U88" s="126">
        <v>0.2076091238686311</v>
      </c>
    </row>
    <row r="89" spans="1:21" ht="15.75">
      <c r="A89" s="117">
        <v>1</v>
      </c>
      <c r="B89" s="117" t="s">
        <v>175</v>
      </c>
      <c r="C89" s="119">
        <v>597171</v>
      </c>
      <c r="D89" s="124">
        <v>324010</v>
      </c>
      <c r="E89" s="124">
        <v>273161</v>
      </c>
      <c r="F89" s="124">
        <v>40000</v>
      </c>
      <c r="G89" s="124">
        <v>0</v>
      </c>
      <c r="H89" s="119">
        <v>557171</v>
      </c>
      <c r="I89" s="119">
        <v>270171</v>
      </c>
      <c r="J89" s="119">
        <v>227246</v>
      </c>
      <c r="K89" s="124">
        <v>227246</v>
      </c>
      <c r="L89" s="124">
        <v>0</v>
      </c>
      <c r="M89" s="124">
        <v>0</v>
      </c>
      <c r="N89" s="124">
        <v>42925</v>
      </c>
      <c r="O89" s="124">
        <v>0</v>
      </c>
      <c r="P89" s="124">
        <v>0</v>
      </c>
      <c r="Q89" s="124">
        <v>287000</v>
      </c>
      <c r="R89" s="124">
        <v>0</v>
      </c>
      <c r="S89" s="124">
        <v>0</v>
      </c>
      <c r="T89" s="119">
        <v>329925</v>
      </c>
      <c r="U89" s="121">
        <v>0.8411191430612464</v>
      </c>
    </row>
    <row r="90" spans="1:21" ht="15.75">
      <c r="A90" s="117">
        <v>2</v>
      </c>
      <c r="B90" s="117" t="s">
        <v>176</v>
      </c>
      <c r="C90" s="119">
        <v>79519553</v>
      </c>
      <c r="D90" s="124">
        <v>55439106</v>
      </c>
      <c r="E90" s="124">
        <v>24080447</v>
      </c>
      <c r="F90" s="124">
        <v>22384930</v>
      </c>
      <c r="G90" s="124">
        <v>0</v>
      </c>
      <c r="H90" s="119">
        <v>57134623</v>
      </c>
      <c r="I90" s="119">
        <v>2285769</v>
      </c>
      <c r="J90" s="119">
        <v>330840</v>
      </c>
      <c r="K90" s="124">
        <v>330840</v>
      </c>
      <c r="L90" s="124">
        <v>0</v>
      </c>
      <c r="M90" s="124">
        <v>0</v>
      </c>
      <c r="N90" s="124">
        <v>1954929</v>
      </c>
      <c r="O90" s="124">
        <v>0</v>
      </c>
      <c r="P90" s="124">
        <v>0</v>
      </c>
      <c r="Q90" s="124">
        <v>54848854</v>
      </c>
      <c r="R90" s="124">
        <v>0</v>
      </c>
      <c r="S90" s="124">
        <v>0</v>
      </c>
      <c r="T90" s="119">
        <v>56803783</v>
      </c>
      <c r="U90" s="121">
        <v>0.1447390353093423</v>
      </c>
    </row>
    <row r="91" spans="1:21" ht="15.75">
      <c r="A91" s="117">
        <v>3</v>
      </c>
      <c r="B91" s="117" t="s">
        <v>160</v>
      </c>
      <c r="C91" s="119">
        <v>17168341</v>
      </c>
      <c r="D91" s="124">
        <v>12740015</v>
      </c>
      <c r="E91" s="124">
        <v>4428326</v>
      </c>
      <c r="F91" s="124">
        <v>0</v>
      </c>
      <c r="G91" s="124">
        <v>0</v>
      </c>
      <c r="H91" s="119">
        <v>17168341</v>
      </c>
      <c r="I91" s="119">
        <v>7929919</v>
      </c>
      <c r="J91" s="119">
        <v>1618874</v>
      </c>
      <c r="K91" s="124">
        <v>1618874</v>
      </c>
      <c r="L91" s="124">
        <v>0</v>
      </c>
      <c r="M91" s="124">
        <v>0</v>
      </c>
      <c r="N91" s="124">
        <v>6311045</v>
      </c>
      <c r="O91" s="124">
        <v>0</v>
      </c>
      <c r="P91" s="124">
        <v>0</v>
      </c>
      <c r="Q91" s="124">
        <v>2396660</v>
      </c>
      <c r="R91" s="124">
        <v>0</v>
      </c>
      <c r="S91" s="124">
        <v>6841762</v>
      </c>
      <c r="T91" s="119">
        <v>15549467</v>
      </c>
      <c r="U91" s="121">
        <v>0.20414760856952008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139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139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139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139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139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139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139</v>
      </c>
    </row>
    <row r="99" spans="1:21" ht="15.75">
      <c r="A99" s="118">
        <v>8</v>
      </c>
      <c r="B99" s="112" t="s">
        <v>149</v>
      </c>
      <c r="C99" s="125">
        <v>4800579</v>
      </c>
      <c r="D99" s="125">
        <v>1748773</v>
      </c>
      <c r="E99" s="125">
        <v>3051806</v>
      </c>
      <c r="F99" s="125">
        <v>1445000</v>
      </c>
      <c r="G99" s="125">
        <v>0</v>
      </c>
      <c r="H99" s="125">
        <v>3355579</v>
      </c>
      <c r="I99" s="125">
        <v>2868992</v>
      </c>
      <c r="J99" s="125">
        <v>655167</v>
      </c>
      <c r="K99" s="125">
        <v>655167</v>
      </c>
      <c r="L99" s="125">
        <v>0</v>
      </c>
      <c r="M99" s="125">
        <v>0</v>
      </c>
      <c r="N99" s="125">
        <v>2213825</v>
      </c>
      <c r="O99" s="125">
        <v>0</v>
      </c>
      <c r="P99" s="125">
        <v>0</v>
      </c>
      <c r="Q99" s="125">
        <v>486587</v>
      </c>
      <c r="R99" s="125">
        <v>0</v>
      </c>
      <c r="S99" s="125">
        <v>0</v>
      </c>
      <c r="T99" s="125">
        <v>2700412</v>
      </c>
      <c r="U99" s="126">
        <v>0.22836138964486483</v>
      </c>
    </row>
    <row r="100" spans="1:21" ht="15.75">
      <c r="A100" s="117">
        <v>1</v>
      </c>
      <c r="B100" s="117" t="s">
        <v>173</v>
      </c>
      <c r="C100" s="119">
        <v>1130958</v>
      </c>
      <c r="D100" s="124">
        <v>380722</v>
      </c>
      <c r="E100" s="124">
        <v>750236</v>
      </c>
      <c r="F100" s="124">
        <v>665000</v>
      </c>
      <c r="G100" s="124">
        <v>0</v>
      </c>
      <c r="H100" s="119">
        <v>465958</v>
      </c>
      <c r="I100" s="119">
        <v>465958</v>
      </c>
      <c r="J100" s="119">
        <v>40368</v>
      </c>
      <c r="K100" s="124">
        <v>40368</v>
      </c>
      <c r="L100" s="124">
        <v>0</v>
      </c>
      <c r="M100" s="124">
        <v>0</v>
      </c>
      <c r="N100" s="124">
        <v>425590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425590</v>
      </c>
      <c r="U100" s="121">
        <v>0.08663441769429862</v>
      </c>
    </row>
    <row r="101" spans="1:21" ht="15.75">
      <c r="A101" s="117">
        <v>2</v>
      </c>
      <c r="B101" s="117" t="s">
        <v>183</v>
      </c>
      <c r="C101" s="119">
        <v>3669621</v>
      </c>
      <c r="D101" s="124">
        <v>1368051</v>
      </c>
      <c r="E101" s="124">
        <v>2301570</v>
      </c>
      <c r="F101" s="124">
        <v>780000</v>
      </c>
      <c r="G101" s="124">
        <v>0</v>
      </c>
      <c r="H101" s="119">
        <v>2889621</v>
      </c>
      <c r="I101" s="119">
        <v>2403034</v>
      </c>
      <c r="J101" s="119">
        <v>614799</v>
      </c>
      <c r="K101" s="124">
        <v>614799</v>
      </c>
      <c r="L101" s="124">
        <v>0</v>
      </c>
      <c r="M101" s="124">
        <v>0</v>
      </c>
      <c r="N101" s="124">
        <v>1788235</v>
      </c>
      <c r="O101" s="124">
        <v>0</v>
      </c>
      <c r="P101" s="124">
        <v>0</v>
      </c>
      <c r="Q101" s="124">
        <v>486587</v>
      </c>
      <c r="R101" s="124">
        <v>0</v>
      </c>
      <c r="S101" s="124">
        <v>0</v>
      </c>
      <c r="T101" s="119">
        <v>2274822</v>
      </c>
      <c r="U101" s="121">
        <v>0.2558428220324806</v>
      </c>
    </row>
    <row r="102" spans="1:21" ht="15.75" hidden="1">
      <c r="A102" s="117">
        <v>3</v>
      </c>
      <c r="B102" s="117" t="s">
        <v>178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139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139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139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139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139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139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139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139</v>
      </c>
    </row>
    <row r="110" spans="1:21" ht="15.75">
      <c r="A110" s="118">
        <v>9</v>
      </c>
      <c r="B110" s="112" t="s">
        <v>150</v>
      </c>
      <c r="C110" s="125">
        <v>76014859</v>
      </c>
      <c r="D110" s="125">
        <v>67600983</v>
      </c>
      <c r="E110" s="125">
        <v>8413876</v>
      </c>
      <c r="F110" s="125">
        <v>459533</v>
      </c>
      <c r="G110" s="125">
        <v>1850</v>
      </c>
      <c r="H110" s="125">
        <v>75553476</v>
      </c>
      <c r="I110" s="125">
        <v>14612923</v>
      </c>
      <c r="J110" s="125">
        <v>4236670</v>
      </c>
      <c r="K110" s="125">
        <v>2478754</v>
      </c>
      <c r="L110" s="125">
        <v>1757916</v>
      </c>
      <c r="M110" s="125">
        <v>0</v>
      </c>
      <c r="N110" s="125">
        <v>10376253</v>
      </c>
      <c r="O110" s="125">
        <v>0</v>
      </c>
      <c r="P110" s="125">
        <v>0</v>
      </c>
      <c r="Q110" s="125">
        <v>4881663</v>
      </c>
      <c r="R110" s="125">
        <v>56039049</v>
      </c>
      <c r="S110" s="125">
        <v>19841</v>
      </c>
      <c r="T110" s="125">
        <v>71316806</v>
      </c>
      <c r="U110" s="126">
        <v>0.2899262522631509</v>
      </c>
    </row>
    <row r="111" spans="1:21" ht="15.75">
      <c r="A111" s="117">
        <v>1</v>
      </c>
      <c r="B111" s="110" t="s">
        <v>179</v>
      </c>
      <c r="C111" s="119">
        <v>1088713</v>
      </c>
      <c r="D111" s="124">
        <v>0</v>
      </c>
      <c r="E111" s="124">
        <v>1088713</v>
      </c>
      <c r="F111" s="124">
        <v>459533</v>
      </c>
      <c r="G111" s="124">
        <v>0</v>
      </c>
      <c r="H111" s="119">
        <v>629180</v>
      </c>
      <c r="I111" s="119">
        <v>629180</v>
      </c>
      <c r="J111" s="119">
        <v>629179</v>
      </c>
      <c r="K111" s="124">
        <v>629179</v>
      </c>
      <c r="L111" s="124">
        <v>0</v>
      </c>
      <c r="M111" s="124">
        <v>0</v>
      </c>
      <c r="N111" s="124">
        <v>1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1</v>
      </c>
      <c r="U111" s="121">
        <v>0.9999984106297085</v>
      </c>
    </row>
    <row r="112" spans="1:21" ht="15.75">
      <c r="A112" s="117">
        <v>2</v>
      </c>
      <c r="B112" s="110" t="s">
        <v>181</v>
      </c>
      <c r="C112" s="119">
        <v>6567823</v>
      </c>
      <c r="D112" s="124">
        <v>3737769</v>
      </c>
      <c r="E112" s="124">
        <v>2830054</v>
      </c>
      <c r="F112" s="124">
        <v>0</v>
      </c>
      <c r="G112" s="124">
        <v>0</v>
      </c>
      <c r="H112" s="119">
        <v>6567823</v>
      </c>
      <c r="I112" s="119">
        <v>6121677</v>
      </c>
      <c r="J112" s="119">
        <v>772994</v>
      </c>
      <c r="K112" s="124">
        <v>772994</v>
      </c>
      <c r="L112" s="124">
        <v>0</v>
      </c>
      <c r="M112" s="124">
        <v>0</v>
      </c>
      <c r="N112" s="124">
        <v>5348683</v>
      </c>
      <c r="O112" s="124">
        <v>0</v>
      </c>
      <c r="P112" s="124">
        <v>0</v>
      </c>
      <c r="Q112" s="124">
        <v>446146</v>
      </c>
      <c r="R112" s="124">
        <v>0</v>
      </c>
      <c r="S112" s="124">
        <v>0</v>
      </c>
      <c r="T112" s="119">
        <v>5794829</v>
      </c>
      <c r="U112" s="121">
        <v>0.1262716082537514</v>
      </c>
    </row>
    <row r="113" spans="1:21" ht="15.75">
      <c r="A113" s="117">
        <v>3</v>
      </c>
      <c r="B113" s="110" t="s">
        <v>182</v>
      </c>
      <c r="C113" s="119">
        <v>68358323</v>
      </c>
      <c r="D113" s="124">
        <v>63863214</v>
      </c>
      <c r="E113" s="124">
        <v>4495109</v>
      </c>
      <c r="F113" s="124">
        <v>0</v>
      </c>
      <c r="G113" s="124">
        <v>1850</v>
      </c>
      <c r="H113" s="119">
        <v>68356473</v>
      </c>
      <c r="I113" s="119">
        <v>7862066</v>
      </c>
      <c r="J113" s="119">
        <v>2834497</v>
      </c>
      <c r="K113" s="124">
        <v>1076581</v>
      </c>
      <c r="L113" s="124">
        <v>1757916</v>
      </c>
      <c r="M113" s="124">
        <v>0</v>
      </c>
      <c r="N113" s="124">
        <v>5027569</v>
      </c>
      <c r="O113" s="124">
        <v>0</v>
      </c>
      <c r="P113" s="124">
        <v>0</v>
      </c>
      <c r="Q113" s="124">
        <v>4435517</v>
      </c>
      <c r="R113" s="124">
        <v>56039049</v>
      </c>
      <c r="S113" s="124">
        <v>19841</v>
      </c>
      <c r="T113" s="119">
        <v>65521976</v>
      </c>
      <c r="U113" s="121">
        <v>0.3605282631817133</v>
      </c>
    </row>
    <row r="114" spans="1:21" ht="15.75" hidden="1">
      <c r="A114" s="117"/>
      <c r="B114" s="110"/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139</v>
      </c>
    </row>
    <row r="115" spans="1:21" ht="15.75" hidden="1">
      <c r="A115" s="117">
        <v>4</v>
      </c>
      <c r="B115" s="117" t="s">
        <v>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139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139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139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139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139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139</v>
      </c>
    </row>
    <row r="121" spans="1:21" ht="16.5">
      <c r="A121" s="187" t="str">
        <f>TT!C7</f>
        <v>Quảng Trị, ngày 31 tháng 5 năm 2023</v>
      </c>
      <c r="B121" s="188"/>
      <c r="C121" s="188"/>
      <c r="D121" s="188"/>
      <c r="E121" s="188"/>
      <c r="F121" s="97"/>
      <c r="G121" s="97"/>
      <c r="H121" s="97"/>
      <c r="I121" s="98"/>
      <c r="J121" s="98"/>
      <c r="K121" s="98"/>
      <c r="L121" s="98"/>
      <c r="M121" s="98"/>
      <c r="N121" s="189" t="str">
        <f>TT!C4</f>
        <v>Quảng Trị, ngày 31 tháng 5 năm 2023</v>
      </c>
      <c r="O121" s="190"/>
      <c r="P121" s="190"/>
      <c r="Q121" s="190"/>
      <c r="R121" s="190"/>
      <c r="S121" s="190"/>
      <c r="T121" s="190"/>
      <c r="U121" s="190"/>
    </row>
    <row r="122" spans="1:21" ht="36.75" customHeight="1">
      <c r="A122" s="191" t="s">
        <v>122</v>
      </c>
      <c r="B122" s="192"/>
      <c r="C122" s="192"/>
      <c r="D122" s="192"/>
      <c r="E122" s="192"/>
      <c r="F122" s="91"/>
      <c r="G122" s="91"/>
      <c r="H122" s="91"/>
      <c r="I122" s="78"/>
      <c r="J122" s="78"/>
      <c r="K122" s="78"/>
      <c r="L122" s="78"/>
      <c r="M122" s="78"/>
      <c r="N122" s="193" t="str">
        <f>TT!C5</f>
        <v>KT.CỤC TRƯỞNG
PHÓ CỤC TRƯỞNG</v>
      </c>
      <c r="O122" s="193"/>
      <c r="P122" s="193"/>
      <c r="Q122" s="193"/>
      <c r="R122" s="193"/>
      <c r="S122" s="193"/>
      <c r="T122" s="193"/>
      <c r="U122" s="193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4" t="str">
        <f>TT!C6</f>
        <v>Nguyễn Cẩm Giang</v>
      </c>
      <c r="B125" s="194"/>
      <c r="C125" s="194"/>
      <c r="D125" s="194"/>
      <c r="E125" s="194"/>
      <c r="N125" s="195" t="s">
        <v>152</v>
      </c>
      <c r="O125" s="195"/>
      <c r="P125" s="195"/>
      <c r="Q125" s="195"/>
      <c r="R125" s="195"/>
      <c r="S125" s="195"/>
      <c r="T125" s="195"/>
      <c r="U125" s="195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7" t="s">
        <v>103</v>
      </c>
      <c r="B1" s="237"/>
      <c r="C1" s="237"/>
      <c r="D1" s="237"/>
      <c r="E1" s="237"/>
      <c r="F1" s="242" t="s">
        <v>77</v>
      </c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0" t="s">
        <v>99</v>
      </c>
      <c r="R1" s="240"/>
      <c r="S1" s="240"/>
      <c r="T1" s="240"/>
      <c r="U1" s="240"/>
      <c r="V1" s="240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3" t="s">
        <v>75</v>
      </c>
      <c r="S2" s="243"/>
      <c r="T2" s="243"/>
      <c r="U2" s="243"/>
      <c r="V2" s="243"/>
    </row>
    <row r="3" spans="1:22" s="49" customFormat="1" ht="15.75" customHeight="1">
      <c r="A3" s="236" t="s">
        <v>20</v>
      </c>
      <c r="B3" s="236"/>
      <c r="C3" s="217" t="s">
        <v>104</v>
      </c>
      <c r="D3" s="227" t="s">
        <v>85</v>
      </c>
      <c r="E3" s="223" t="s">
        <v>52</v>
      </c>
      <c r="F3" s="224"/>
      <c r="G3" s="245" t="s">
        <v>35</v>
      </c>
      <c r="H3" s="216" t="s">
        <v>54</v>
      </c>
      <c r="I3" s="244" t="s">
        <v>36</v>
      </c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20" t="s">
        <v>64</v>
      </c>
      <c r="V3" s="227" t="s">
        <v>69</v>
      </c>
    </row>
    <row r="4" spans="1:22" s="48" customFormat="1" ht="15.75" customHeight="1">
      <c r="A4" s="236"/>
      <c r="B4" s="236"/>
      <c r="C4" s="218"/>
      <c r="D4" s="227"/>
      <c r="E4" s="231" t="s">
        <v>87</v>
      </c>
      <c r="F4" s="231" t="s">
        <v>51</v>
      </c>
      <c r="G4" s="246"/>
      <c r="H4" s="216"/>
      <c r="I4" s="21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25" t="s">
        <v>89</v>
      </c>
      <c r="S4" s="225" t="s">
        <v>97</v>
      </c>
      <c r="T4" s="225" t="s">
        <v>53</v>
      </c>
      <c r="U4" s="220"/>
      <c r="V4" s="227"/>
    </row>
    <row r="5" spans="1:22" s="48" customFormat="1" ht="15.75" customHeight="1">
      <c r="A5" s="236"/>
      <c r="B5" s="236"/>
      <c r="C5" s="218"/>
      <c r="D5" s="227"/>
      <c r="E5" s="232"/>
      <c r="F5" s="232"/>
      <c r="G5" s="246"/>
      <c r="H5" s="216"/>
      <c r="I5" s="216"/>
      <c r="J5" s="216" t="s">
        <v>50</v>
      </c>
      <c r="K5" s="227" t="s">
        <v>52</v>
      </c>
      <c r="L5" s="227"/>
      <c r="M5" s="227"/>
      <c r="N5" s="227"/>
      <c r="O5" s="227"/>
      <c r="P5" s="227"/>
      <c r="Q5" s="227"/>
      <c r="R5" s="228"/>
      <c r="S5" s="228"/>
      <c r="T5" s="228"/>
      <c r="U5" s="220"/>
      <c r="V5" s="227"/>
    </row>
    <row r="6" spans="1:22" s="48" customFormat="1" ht="15.75" customHeight="1">
      <c r="A6" s="236"/>
      <c r="B6" s="236"/>
      <c r="C6" s="218"/>
      <c r="D6" s="227"/>
      <c r="E6" s="232"/>
      <c r="F6" s="232"/>
      <c r="G6" s="246"/>
      <c r="H6" s="216"/>
      <c r="I6" s="216"/>
      <c r="J6" s="216"/>
      <c r="K6" s="216" t="s">
        <v>59</v>
      </c>
      <c r="L6" s="227" t="s">
        <v>52</v>
      </c>
      <c r="M6" s="227"/>
      <c r="N6" s="227"/>
      <c r="O6" s="216" t="s">
        <v>40</v>
      </c>
      <c r="P6" s="225" t="s">
        <v>96</v>
      </c>
      <c r="Q6" s="216" t="s">
        <v>41</v>
      </c>
      <c r="R6" s="228"/>
      <c r="S6" s="228"/>
      <c r="T6" s="228"/>
      <c r="U6" s="220"/>
      <c r="V6" s="227"/>
    </row>
    <row r="7" spans="1:22" ht="51" customHeight="1">
      <c r="A7" s="236"/>
      <c r="B7" s="236"/>
      <c r="C7" s="219"/>
      <c r="D7" s="227"/>
      <c r="E7" s="233"/>
      <c r="F7" s="233"/>
      <c r="G7" s="247"/>
      <c r="H7" s="216"/>
      <c r="I7" s="216"/>
      <c r="J7" s="216"/>
      <c r="K7" s="216"/>
      <c r="L7" s="40" t="s">
        <v>38</v>
      </c>
      <c r="M7" s="40" t="s">
        <v>39</v>
      </c>
      <c r="N7" s="40" t="s">
        <v>105</v>
      </c>
      <c r="O7" s="216"/>
      <c r="P7" s="226"/>
      <c r="Q7" s="216"/>
      <c r="R7" s="226"/>
      <c r="S7" s="226"/>
      <c r="T7" s="226"/>
      <c r="U7" s="220"/>
      <c r="V7" s="227"/>
    </row>
    <row r="8" spans="1:22" ht="15.75">
      <c r="A8" s="248" t="s">
        <v>3</v>
      </c>
      <c r="B8" s="248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8" t="s">
        <v>10</v>
      </c>
      <c r="B9" s="248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8" t="s">
        <v>71</v>
      </c>
      <c r="B23" s="238"/>
      <c r="C23" s="238"/>
      <c r="D23" s="238"/>
      <c r="E23" s="238"/>
      <c r="F23" s="238"/>
      <c r="G23" s="238"/>
      <c r="H23" s="238"/>
      <c r="I23" s="238"/>
      <c r="J23" s="57"/>
      <c r="K23" s="57"/>
      <c r="L23" s="57"/>
      <c r="M23" s="57"/>
      <c r="N23" s="57"/>
      <c r="O23" s="239" t="s">
        <v>79</v>
      </c>
      <c r="P23" s="239"/>
      <c r="Q23" s="239"/>
      <c r="R23" s="239"/>
      <c r="S23" s="239"/>
      <c r="T23" s="239"/>
      <c r="U23" s="239"/>
      <c r="V23" s="239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25">
      <selection activeCell="M6" sqref="M6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3" t="s">
        <v>121</v>
      </c>
      <c r="B1" s="253"/>
      <c r="C1" s="253"/>
      <c r="D1" s="253"/>
      <c r="E1" s="253"/>
      <c r="F1" s="253"/>
      <c r="G1" s="253"/>
      <c r="H1" s="253"/>
    </row>
    <row r="2" spans="1:8" s="64" customFormat="1" ht="21.75" customHeight="1">
      <c r="A2" s="254" t="s">
        <v>194</v>
      </c>
      <c r="B2" s="254"/>
      <c r="C2" s="254"/>
      <c r="D2" s="254"/>
      <c r="E2" s="254"/>
      <c r="F2" s="254"/>
      <c r="G2" s="254"/>
      <c r="H2" s="254"/>
    </row>
    <row r="3" spans="6:8" ht="21" customHeight="1">
      <c r="F3" s="255" t="s">
        <v>123</v>
      </c>
      <c r="G3" s="255"/>
      <c r="H3" s="255"/>
    </row>
    <row r="4" spans="1:8" ht="15.75">
      <c r="A4" s="251" t="s">
        <v>120</v>
      </c>
      <c r="B4" s="251" t="s">
        <v>119</v>
      </c>
      <c r="C4" s="249" t="s">
        <v>116</v>
      </c>
      <c r="D4" s="249"/>
      <c r="E4" s="249"/>
      <c r="F4" s="250" t="s">
        <v>117</v>
      </c>
      <c r="G4" s="250"/>
      <c r="H4" s="250"/>
    </row>
    <row r="5" spans="1:8" ht="95.25" customHeight="1">
      <c r="A5" s="252"/>
      <c r="B5" s="252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653</v>
      </c>
      <c r="D6" s="75">
        <v>430</v>
      </c>
      <c r="E6" s="75">
        <v>241</v>
      </c>
      <c r="F6" s="75">
        <v>20629284</v>
      </c>
      <c r="G6" s="75">
        <v>15144281</v>
      </c>
      <c r="H6" s="75">
        <v>9745817</v>
      </c>
    </row>
    <row r="7" spans="1:8" ht="15.75">
      <c r="A7" s="67" t="s">
        <v>13</v>
      </c>
      <c r="B7" s="68" t="s">
        <v>30</v>
      </c>
      <c r="C7" s="83">
        <v>240</v>
      </c>
      <c r="D7" s="84">
        <v>172</v>
      </c>
      <c r="E7" s="95">
        <v>83</v>
      </c>
      <c r="F7" s="83">
        <v>3885336</v>
      </c>
      <c r="G7" s="83">
        <v>2417706</v>
      </c>
      <c r="H7" s="95">
        <v>1238566</v>
      </c>
    </row>
    <row r="8" spans="1:8" ht="15.75">
      <c r="A8" s="67" t="s">
        <v>14</v>
      </c>
      <c r="B8" s="69" t="s">
        <v>32</v>
      </c>
      <c r="C8" s="83">
        <v>93</v>
      </c>
      <c r="D8" s="84">
        <v>68</v>
      </c>
      <c r="E8" s="95">
        <v>41</v>
      </c>
      <c r="F8" s="83">
        <v>3216118</v>
      </c>
      <c r="G8" s="83">
        <v>2220853</v>
      </c>
      <c r="H8" s="95">
        <v>1580116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1014448</v>
      </c>
      <c r="G10" s="83">
        <v>1012348</v>
      </c>
      <c r="H10" s="95">
        <v>1012348</v>
      </c>
    </row>
    <row r="11" spans="1:8" ht="25.5">
      <c r="A11" s="67" t="s">
        <v>22</v>
      </c>
      <c r="B11" s="70" t="s">
        <v>93</v>
      </c>
      <c r="C11" s="83">
        <v>25</v>
      </c>
      <c r="D11" s="84">
        <v>9</v>
      </c>
      <c r="E11" s="95">
        <v>2</v>
      </c>
      <c r="F11" s="83">
        <v>2014092</v>
      </c>
      <c r="G11" s="83">
        <v>1251692</v>
      </c>
      <c r="H11" s="95">
        <v>97000</v>
      </c>
    </row>
    <row r="12" spans="1:8" ht="15.75">
      <c r="A12" s="67" t="s">
        <v>23</v>
      </c>
      <c r="B12" s="68" t="s">
        <v>80</v>
      </c>
      <c r="C12" s="83">
        <v>259</v>
      </c>
      <c r="D12" s="84">
        <v>161</v>
      </c>
      <c r="E12" s="95">
        <v>105</v>
      </c>
      <c r="F12" s="83">
        <v>9721523</v>
      </c>
      <c r="G12" s="83">
        <v>7741101</v>
      </c>
      <c r="H12" s="95">
        <v>5790840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20</v>
      </c>
      <c r="D14" s="84">
        <v>7</v>
      </c>
      <c r="E14" s="95">
        <v>2</v>
      </c>
      <c r="F14" s="83">
        <v>375115</v>
      </c>
      <c r="G14" s="83">
        <v>97932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14</v>
      </c>
      <c r="D16" s="84">
        <v>11</v>
      </c>
      <c r="E16" s="95">
        <v>6</v>
      </c>
      <c r="F16" s="83">
        <v>402652</v>
      </c>
      <c r="G16" s="83">
        <v>402649</v>
      </c>
      <c r="H16" s="95">
        <v>4259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744</v>
      </c>
      <c r="D20" s="75">
        <v>505</v>
      </c>
      <c r="E20" s="75">
        <v>263</v>
      </c>
      <c r="F20" s="75">
        <v>658333120</v>
      </c>
      <c r="G20" s="75">
        <v>481772683</v>
      </c>
      <c r="H20" s="75">
        <v>193884167</v>
      </c>
    </row>
    <row r="21" spans="1:8" ht="15.75">
      <c r="A21" s="67" t="s">
        <v>13</v>
      </c>
      <c r="B21" s="68" t="s">
        <v>30</v>
      </c>
      <c r="C21" s="83">
        <v>474</v>
      </c>
      <c r="D21" s="84">
        <v>315</v>
      </c>
      <c r="E21" s="95">
        <v>150</v>
      </c>
      <c r="F21" s="83">
        <v>235907656</v>
      </c>
      <c r="G21" s="83">
        <v>198428529</v>
      </c>
      <c r="H21" s="95">
        <v>108771132</v>
      </c>
    </row>
    <row r="22" spans="1:8" ht="15.75">
      <c r="A22" s="67" t="s">
        <v>14</v>
      </c>
      <c r="B22" s="69" t="s">
        <v>32</v>
      </c>
      <c r="C22" s="83">
        <v>122</v>
      </c>
      <c r="D22" s="84">
        <v>84</v>
      </c>
      <c r="E22" s="95">
        <v>46</v>
      </c>
      <c r="F22" s="83">
        <v>357714321</v>
      </c>
      <c r="G22" s="83">
        <v>222548128</v>
      </c>
      <c r="H22" s="95">
        <v>37059048</v>
      </c>
    </row>
    <row r="23" spans="1:8" ht="15.75">
      <c r="A23" s="67" t="s">
        <v>19</v>
      </c>
      <c r="B23" s="69" t="s">
        <v>90</v>
      </c>
      <c r="C23" s="83">
        <v>4</v>
      </c>
      <c r="D23" s="84">
        <v>0</v>
      </c>
      <c r="E23" s="95">
        <v>0</v>
      </c>
      <c r="F23" s="83">
        <v>1038049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77</v>
      </c>
      <c r="D26" s="84">
        <v>67</v>
      </c>
      <c r="E26" s="95">
        <v>46</v>
      </c>
      <c r="F26" s="83">
        <v>50286476</v>
      </c>
      <c r="G26" s="83">
        <v>49969656</v>
      </c>
      <c r="H26" s="95">
        <v>47086480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34</v>
      </c>
      <c r="E28" s="95">
        <v>18</v>
      </c>
      <c r="F28" s="83">
        <v>2382477</v>
      </c>
      <c r="G28" s="83">
        <v>1377682</v>
      </c>
      <c r="H28" s="95">
        <v>337681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10327007</v>
      </c>
      <c r="G31" s="83">
        <v>8771554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2023-05-31T22:24:41Z</cp:lastPrinted>
  <dcterms:created xsi:type="dcterms:W3CDTF">2004-03-07T02:36:29Z</dcterms:created>
  <dcterms:modified xsi:type="dcterms:W3CDTF">2023-06-05T01:41:45Z</dcterms:modified>
  <cp:category/>
  <cp:version/>
  <cp:contentType/>
  <cp:contentStatus/>
</cp:coreProperties>
</file>